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cience" sheetId="4" r:id="rId1"/>
    <sheet name="Commerce" sheetId="3" r:id="rId2"/>
    <sheet name="pi" sheetId="6" r:id="rId3"/>
    <sheet name="Sheet1" sheetId="1" r:id="rId4"/>
    <sheet name="S1" sheetId="2" r:id="rId5"/>
  </sheets>
  <definedNames>
    <definedName name="_84036__1___1" localSheetId="4">'S1'!$A$1:$U$206</definedName>
    <definedName name="_84036__1___1" localSheetId="3">Sheet1!$A$1:$U$206</definedName>
  </definedNames>
  <calcPr calcId="152511"/>
</workbook>
</file>

<file path=xl/calcChain.xml><?xml version="1.0" encoding="utf-8"?>
<calcChain xmlns="http://schemas.openxmlformats.org/spreadsheetml/2006/main">
  <c r="Q62" i="3" l="1"/>
  <c r="Q60" i="3"/>
  <c r="H52" i="6" l="1"/>
  <c r="F52" i="6"/>
  <c r="H49" i="6"/>
  <c r="H48" i="6"/>
  <c r="H47" i="6"/>
  <c r="H46" i="6"/>
  <c r="H45" i="6"/>
  <c r="H44" i="6"/>
  <c r="H43" i="6"/>
  <c r="H42" i="6"/>
  <c r="H41" i="6"/>
  <c r="F42" i="6"/>
  <c r="F43" i="6"/>
  <c r="F44" i="6"/>
  <c r="F45" i="6"/>
  <c r="F46" i="6"/>
  <c r="F47" i="6"/>
  <c r="F48" i="6"/>
  <c r="F49" i="6"/>
  <c r="F41" i="6"/>
  <c r="K61" i="3"/>
  <c r="I61" i="3"/>
  <c r="G61" i="3"/>
  <c r="E61" i="3"/>
  <c r="C61" i="3"/>
  <c r="K51" i="3"/>
  <c r="K52" i="3"/>
  <c r="K53" i="3"/>
  <c r="K54" i="3"/>
  <c r="K55" i="3"/>
  <c r="K56" i="3"/>
  <c r="K57" i="3"/>
  <c r="K58" i="3"/>
  <c r="K50" i="3"/>
  <c r="I51" i="3"/>
  <c r="I52" i="3"/>
  <c r="I53" i="3"/>
  <c r="I54" i="3"/>
  <c r="I55" i="3"/>
  <c r="I56" i="3"/>
  <c r="I57" i="3"/>
  <c r="I58" i="3"/>
  <c r="I50" i="3"/>
  <c r="G51" i="3"/>
  <c r="G52" i="3"/>
  <c r="G53" i="3"/>
  <c r="G54" i="3"/>
  <c r="G55" i="3"/>
  <c r="G56" i="3"/>
  <c r="G57" i="3"/>
  <c r="G58" i="3"/>
  <c r="G50" i="3"/>
  <c r="E51" i="3"/>
  <c r="E52" i="3"/>
  <c r="E53" i="3"/>
  <c r="E54" i="3"/>
  <c r="E55" i="3"/>
  <c r="E56" i="3"/>
  <c r="E57" i="3"/>
  <c r="E58" i="3"/>
  <c r="E50" i="3"/>
  <c r="C51" i="3"/>
  <c r="C52" i="3"/>
  <c r="C53" i="3"/>
  <c r="C54" i="3"/>
  <c r="C55" i="3"/>
  <c r="C56" i="3"/>
  <c r="C57" i="3"/>
  <c r="C58" i="3"/>
  <c r="C50" i="3"/>
  <c r="Q57" i="3"/>
  <c r="Q56" i="3"/>
  <c r="Q55" i="3"/>
  <c r="Q53" i="3"/>
  <c r="Q52" i="3"/>
  <c r="Q51" i="3"/>
  <c r="Q61" i="4"/>
  <c r="O62" i="4"/>
  <c r="M62" i="4"/>
  <c r="K62" i="4"/>
  <c r="I62" i="4"/>
  <c r="G62" i="4"/>
  <c r="E62" i="4"/>
  <c r="C62" i="4"/>
  <c r="O61" i="4"/>
  <c r="M61" i="4"/>
  <c r="K61" i="4"/>
  <c r="I61" i="4"/>
  <c r="G61" i="4"/>
  <c r="E61" i="4"/>
  <c r="C61" i="4"/>
  <c r="O60" i="4"/>
  <c r="M60" i="4"/>
  <c r="K60" i="4"/>
  <c r="I60" i="4"/>
  <c r="G60" i="4"/>
  <c r="E60" i="4"/>
  <c r="C60" i="4"/>
  <c r="Q51" i="4"/>
  <c r="Q52" i="4"/>
  <c r="Q53" i="4"/>
  <c r="Q54" i="4"/>
  <c r="Q55" i="4"/>
  <c r="Q56" i="4"/>
  <c r="Q57" i="4"/>
  <c r="Q58" i="4"/>
  <c r="Q50" i="4"/>
  <c r="I51" i="4"/>
  <c r="K51" i="4"/>
  <c r="M51" i="4"/>
  <c r="O51" i="4"/>
  <c r="I52" i="4"/>
  <c r="K52" i="4"/>
  <c r="M52" i="4"/>
  <c r="O52" i="4"/>
  <c r="I53" i="4"/>
  <c r="K53" i="4"/>
  <c r="M53" i="4"/>
  <c r="O53" i="4"/>
  <c r="I54" i="4"/>
  <c r="K54" i="4"/>
  <c r="M54" i="4"/>
  <c r="O54" i="4"/>
  <c r="I55" i="4"/>
  <c r="K55" i="4"/>
  <c r="M55" i="4"/>
  <c r="O55" i="4"/>
  <c r="I56" i="4"/>
  <c r="K56" i="4"/>
  <c r="M56" i="4"/>
  <c r="O56" i="4"/>
  <c r="I57" i="4"/>
  <c r="K57" i="4"/>
  <c r="M57" i="4"/>
  <c r="O57" i="4"/>
  <c r="I58" i="4"/>
  <c r="K58" i="4"/>
  <c r="M58" i="4"/>
  <c r="O58" i="4"/>
  <c r="O50" i="4"/>
  <c r="M50" i="4"/>
  <c r="K50" i="4"/>
  <c r="I50" i="4"/>
  <c r="G51" i="4"/>
  <c r="G52" i="4"/>
  <c r="G53" i="4"/>
  <c r="G54" i="4"/>
  <c r="G55" i="4"/>
  <c r="G56" i="4"/>
  <c r="G57" i="4"/>
  <c r="G58" i="4"/>
  <c r="G50" i="4"/>
  <c r="E51" i="4"/>
  <c r="E52" i="4"/>
  <c r="E53" i="4"/>
  <c r="E54" i="4"/>
  <c r="E55" i="4"/>
  <c r="E56" i="4"/>
  <c r="E57" i="4"/>
  <c r="E58" i="4"/>
  <c r="E50" i="4"/>
  <c r="C51" i="4"/>
  <c r="C52" i="4"/>
  <c r="C53" i="4"/>
  <c r="C54" i="4"/>
  <c r="C55" i="4"/>
  <c r="C56" i="4"/>
  <c r="C57" i="4"/>
  <c r="C58" i="4"/>
  <c r="C50" i="4"/>
  <c r="K60" i="3" l="1"/>
  <c r="K62" i="3" s="1"/>
  <c r="I60" i="3"/>
  <c r="I62" i="3" s="1"/>
  <c r="G60" i="3"/>
  <c r="G62" i="3" s="1"/>
  <c r="Q58" i="3"/>
  <c r="Q54" i="3"/>
  <c r="E60" i="3"/>
  <c r="E62" i="3" s="1"/>
  <c r="Q50" i="3"/>
  <c r="C60" i="3"/>
  <c r="C62" i="3" s="1"/>
  <c r="Q60" i="4"/>
  <c r="Q62" i="4"/>
</calcChain>
</file>

<file path=xl/connections.xml><?xml version="1.0" encoding="utf-8"?>
<connections xmlns="http://schemas.openxmlformats.org/spreadsheetml/2006/main">
  <connection id="1" name="84036 (1) (1)" type="6" refreshedVersion="5" background="1" saveData="1">
    <textPr codePage="437" sourceFile="C:\Users\Lenovo\Downloads\84036 (1) (1).TXT" space="1" consecutive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84036 (1) (1)1" type="6" refreshedVersion="5" background="1" saveData="1">
    <textPr codePage="437" sourceFile="C:\Users\Lenovo\Downloads\84036 (1) (1).TXT" space="1" consecutive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<sst xmlns="http://schemas.openxmlformats.org/spreadsheetml/2006/main" count="3132" uniqueCount="260">
  <si>
    <t>_x000C_</t>
  </si>
  <si>
    <t>DATE:-22/07/2022</t>
  </si>
  <si>
    <t>C.B.S.E.</t>
  </si>
  <si>
    <t>-</t>
  </si>
  <si>
    <t>SENIOR</t>
  </si>
  <si>
    <t>SCHOOL</t>
  </si>
  <si>
    <t>CERTIFICATE</t>
  </si>
  <si>
    <t>EXAMINATION</t>
  </si>
  <si>
    <t>(MAIN)-2022</t>
  </si>
  <si>
    <t>REGION:</t>
  </si>
  <si>
    <t>DEHRADUN</t>
  </si>
  <si>
    <t>PAGE:-</t>
  </si>
  <si>
    <t>*****</t>
  </si>
  <si>
    <t>(SCHOOL</t>
  </si>
  <si>
    <t>/</t>
  </si>
  <si>
    <t>ROLL</t>
  </si>
  <si>
    <t>NO</t>
  </si>
  <si>
    <t>WISE</t>
  </si>
  <si>
    <t>GAZETTE)</t>
  </si>
  <si>
    <t>------------------------------------------------------------------------------------------------------------------------------------------------------</t>
  </si>
  <si>
    <t>F</t>
  </si>
  <si>
    <t>S</t>
  </si>
  <si>
    <t>NAME</t>
  </si>
  <si>
    <t>OF</t>
  </si>
  <si>
    <t>CANDIDATE</t>
  </si>
  <si>
    <t>--------------------SUBJECTS------------------</t>
  </si>
  <si>
    <t>INT-SB-GRD</t>
  </si>
  <si>
    <t>RES</t>
  </si>
  <si>
    <t>COMP</t>
  </si>
  <si>
    <t>L</t>
  </si>
  <si>
    <t>X</t>
  </si>
  <si>
    <t>SUB</t>
  </si>
  <si>
    <t>CD</t>
  </si>
  <si>
    <t>GR1</t>
  </si>
  <si>
    <t>GR2</t>
  </si>
  <si>
    <t>GR3</t>
  </si>
  <si>
    <t>MKS</t>
  </si>
  <si>
    <t>GR</t>
  </si>
  <si>
    <t>:</t>
  </si>
  <si>
    <t>KENDRIYA</t>
  </si>
  <si>
    <t>VIDYALAYA</t>
  </si>
  <si>
    <t>TEHRI</t>
  </si>
  <si>
    <t>GARHWAL</t>
  </si>
  <si>
    <t>UK</t>
  </si>
  <si>
    <t>M</t>
  </si>
  <si>
    <t>HEMANT</t>
  </si>
  <si>
    <t>KUMAR</t>
  </si>
  <si>
    <t>A1</t>
  </si>
  <si>
    <t>PASS</t>
  </si>
  <si>
    <t>B1</t>
  </si>
  <si>
    <t>A2</t>
  </si>
  <si>
    <t>C2</t>
  </si>
  <si>
    <t>D2</t>
  </si>
  <si>
    <t>B2</t>
  </si>
  <si>
    <t>NEERAJ</t>
  </si>
  <si>
    <t>RAWAT</t>
  </si>
  <si>
    <t>D1</t>
  </si>
  <si>
    <t>RADHIKA</t>
  </si>
  <si>
    <t>SNEHA</t>
  </si>
  <si>
    <t>PANWAR</t>
  </si>
  <si>
    <t>NIDHI</t>
  </si>
  <si>
    <t>RATURI</t>
  </si>
  <si>
    <t>HIMANI</t>
  </si>
  <si>
    <t>KUKRETI</t>
  </si>
  <si>
    <t>C1</t>
  </si>
  <si>
    <t>E</t>
  </si>
  <si>
    <t>NIKITA</t>
  </si>
  <si>
    <t>NEGI</t>
  </si>
  <si>
    <t>RISHABH</t>
  </si>
  <si>
    <t>SAJWAN</t>
  </si>
  <si>
    <t>BISHT</t>
  </si>
  <si>
    <t>RASHIKA</t>
  </si>
  <si>
    <t>PRIYANSHU</t>
  </si>
  <si>
    <t>ANAMIKA</t>
  </si>
  <si>
    <t>BHATT</t>
  </si>
  <si>
    <t>ANJALI</t>
  </si>
  <si>
    <t>BIJALWAN</t>
  </si>
  <si>
    <t>OM</t>
  </si>
  <si>
    <t>SURAJ</t>
  </si>
  <si>
    <t>KUMAIN</t>
  </si>
  <si>
    <t>SUHANI</t>
  </si>
  <si>
    <t>JYOTI</t>
  </si>
  <si>
    <t>KANSWAL</t>
  </si>
  <si>
    <t>DEEPAK</t>
  </si>
  <si>
    <t>SEMWAL</t>
  </si>
  <si>
    <t>ANANT</t>
  </si>
  <si>
    <t>CHAUHAN</t>
  </si>
  <si>
    <t>DEEPALI</t>
  </si>
  <si>
    <t>KHAROLA</t>
  </si>
  <si>
    <t>SURBHI</t>
  </si>
  <si>
    <t>AKASH</t>
  </si>
  <si>
    <t>SURYANSH</t>
  </si>
  <si>
    <t>KABYASHREE</t>
  </si>
  <si>
    <t>BARUAH</t>
  </si>
  <si>
    <t>ARIN</t>
  </si>
  <si>
    <t>CHAND</t>
  </si>
  <si>
    <t>RAMOLA</t>
  </si>
  <si>
    <t>RISHITA</t>
  </si>
  <si>
    <t>TOMAR</t>
  </si>
  <si>
    <t>ADITYA</t>
  </si>
  <si>
    <t>KAUSHIK</t>
  </si>
  <si>
    <t>ANANYA</t>
  </si>
  <si>
    <t>SINGH</t>
  </si>
  <si>
    <t>SHAURYA</t>
  </si>
  <si>
    <t>BIST</t>
  </si>
  <si>
    <t>ANSHIKA</t>
  </si>
  <si>
    <t>ATUL</t>
  </si>
  <si>
    <t>KANIKA</t>
  </si>
  <si>
    <t>ARUN</t>
  </si>
  <si>
    <t>KANDWAL</t>
  </si>
  <si>
    <t>YASH</t>
  </si>
  <si>
    <t>KASHYAP</t>
  </si>
  <si>
    <t>VEDANT</t>
  </si>
  <si>
    <t>THAPLIYAL</t>
  </si>
  <si>
    <t>ANSHUL</t>
  </si>
  <si>
    <t>ADARSH</t>
  </si>
  <si>
    <t>BADHANI</t>
  </si>
  <si>
    <t>MOHIT</t>
  </si>
  <si>
    <t>ANIKA</t>
  </si>
  <si>
    <t>SHIVANSHI</t>
  </si>
  <si>
    <t>UNIYAL</t>
  </si>
  <si>
    <t>PRAGYAN</t>
  </si>
  <si>
    <t>MEDHANSH</t>
  </si>
  <si>
    <t>AJAY</t>
  </si>
  <si>
    <t>AKHIL</t>
  </si>
  <si>
    <t>AMAN</t>
  </si>
  <si>
    <t>KHANDWAL</t>
  </si>
  <si>
    <t>AKRITI</t>
  </si>
  <si>
    <t>CHAMOLI</t>
  </si>
  <si>
    <t>PANDEY</t>
  </si>
  <si>
    <t>ASHISH</t>
  </si>
  <si>
    <t>AYUSH</t>
  </si>
  <si>
    <t>BAHUGUNA</t>
  </si>
  <si>
    <t>RIYA</t>
  </si>
  <si>
    <t>RAKESH</t>
  </si>
  <si>
    <t>DEEPANSH</t>
  </si>
  <si>
    <t>JAYARA</t>
  </si>
  <si>
    <t>ISHITA</t>
  </si>
  <si>
    <t>KARAN</t>
  </si>
  <si>
    <t>PAL</t>
  </si>
  <si>
    <t>KARINA</t>
  </si>
  <si>
    <t>MEENAL</t>
  </si>
  <si>
    <t>PAINULY</t>
  </si>
  <si>
    <t>POOJA</t>
  </si>
  <si>
    <t>PRABHAT</t>
  </si>
  <si>
    <t>PRANJAL</t>
  </si>
  <si>
    <t>ROHINI</t>
  </si>
  <si>
    <t>SAKSHI</t>
  </si>
  <si>
    <t>SALONI</t>
  </si>
  <si>
    <t>PUNDIR</t>
  </si>
  <si>
    <t>SAURAV</t>
  </si>
  <si>
    <t>SHASHWAT</t>
  </si>
  <si>
    <t>SHAH</t>
  </si>
  <si>
    <t>SHREYA</t>
  </si>
  <si>
    <t>SIDDHARTH</t>
  </si>
  <si>
    <t>SUBODH</t>
  </si>
  <si>
    <t>TANVI</t>
  </si>
  <si>
    <t>TUBA</t>
  </si>
  <si>
    <t>TOTAL</t>
  </si>
  <si>
    <t>CANDIDATES</t>
  </si>
  <si>
    <t>COMPTT.</t>
  </si>
  <si>
    <t>ESSENTIAL</t>
  </si>
  <si>
    <t>REPEAT</t>
  </si>
  <si>
    <t>ABSENT</t>
  </si>
  <si>
    <t>0_x001A_</t>
  </si>
  <si>
    <t>Student Name</t>
  </si>
  <si>
    <t>Total Marks700</t>
  </si>
  <si>
    <t>Result</t>
  </si>
  <si>
    <t>Misc Data</t>
  </si>
  <si>
    <t>AJAY PANWAR</t>
  </si>
  <si>
    <t>AKHIL BISHT</t>
  </si>
  <si>
    <t>AMAN KHANDWAL</t>
  </si>
  <si>
    <t>AKRITI CHAMOLI</t>
  </si>
  <si>
    <t>AKRITI PANDEY</t>
  </si>
  <si>
    <t>ASHISH RAWAT</t>
  </si>
  <si>
    <t>AYUSH BAHUGUNA</t>
  </si>
  <si>
    <t>BISHT RIYA RAKESH SINGH</t>
  </si>
  <si>
    <t>DEEPANSH JAYARA</t>
  </si>
  <si>
    <t>ISHITA RAWAT</t>
  </si>
  <si>
    <t>KARAN PAL</t>
  </si>
  <si>
    <t>MEENAL PAINULY</t>
  </si>
  <si>
    <t>NIKITA NEGI</t>
  </si>
  <si>
    <t>NIKITA PANWAR</t>
  </si>
  <si>
    <t>POOJA SEMWAL</t>
  </si>
  <si>
    <t>PRABHAT SINGH</t>
  </si>
  <si>
    <t>PRANJAL RAWAT</t>
  </si>
  <si>
    <t>RISHITA BISHT</t>
  </si>
  <si>
    <t>ROHINI RAKESH SINGH PAL</t>
  </si>
  <si>
    <t>SAKSHI UNIYAL</t>
  </si>
  <si>
    <t>SALONI PUNDIR</t>
  </si>
  <si>
    <t>SAURAV PUNDIR</t>
  </si>
  <si>
    <t>SHASHWAT SHAH</t>
  </si>
  <si>
    <t>SHREYA SHAH</t>
  </si>
  <si>
    <t>SIDDHARTH NEGI</t>
  </si>
  <si>
    <t>SUBODH UNIYAL</t>
  </si>
  <si>
    <t>TANVI BISHT</t>
  </si>
  <si>
    <t>HEMANT KUMAR</t>
  </si>
  <si>
    <t>NEERAJ RAWAT</t>
  </si>
  <si>
    <t>SNEHA PANWAR</t>
  </si>
  <si>
    <t>NIDHI RATURI</t>
  </si>
  <si>
    <t>HIMANI KUKRETI</t>
  </si>
  <si>
    <t>RISHABH SAJWAN</t>
  </si>
  <si>
    <t>SNEHA BISHT</t>
  </si>
  <si>
    <t>RASHIKA NEGI</t>
  </si>
  <si>
    <t>PRIYANSHU NEGI</t>
  </si>
  <si>
    <t>ANAMIKA BHATT</t>
  </si>
  <si>
    <t>ANJALI BIJALWAN</t>
  </si>
  <si>
    <t>OM SURAJ KUMAIN</t>
  </si>
  <si>
    <t>JYOTI KANSWAL</t>
  </si>
  <si>
    <t>DEEPAK SEMWAL</t>
  </si>
  <si>
    <t>ANANT CHAUHAN</t>
  </si>
  <si>
    <t>DEEPALI KHAROLA</t>
  </si>
  <si>
    <t>SURYANSH SEMWAL</t>
  </si>
  <si>
    <t>KABYASHREE BARUAH</t>
  </si>
  <si>
    <t>ARIN CHAND RAMOLA</t>
  </si>
  <si>
    <t>RISHITA TOMAR</t>
  </si>
  <si>
    <t>ADITYA SAJWAN</t>
  </si>
  <si>
    <t>KAUSHIK NEGI</t>
  </si>
  <si>
    <t>ANANYA SINGH</t>
  </si>
  <si>
    <t>SHAURYA BIST</t>
  </si>
  <si>
    <t>ANSHIKA BHATT</t>
  </si>
  <si>
    <t>ATUL CHAUHAN</t>
  </si>
  <si>
    <t>ARUN KANDWAL</t>
  </si>
  <si>
    <t>PRIYANSHU BISHT</t>
  </si>
  <si>
    <t>YASH KASHYAP</t>
  </si>
  <si>
    <t>VEDANT THAPLIYAL</t>
  </si>
  <si>
    <t>ANSHUL NEGI</t>
  </si>
  <si>
    <t>ADARSH BADHANI</t>
  </si>
  <si>
    <t>MOHIT RAWAT</t>
  </si>
  <si>
    <t>ANIKA SINGH</t>
  </si>
  <si>
    <t>SHIVANSHI UNIYAL</t>
  </si>
  <si>
    <t>PRAGYAN BHATT</t>
  </si>
  <si>
    <t>ENGLISH CORE</t>
  </si>
  <si>
    <t>HINDI CORE</t>
  </si>
  <si>
    <t>BIOLOGY</t>
  </si>
  <si>
    <t>CHEMISTRY</t>
  </si>
  <si>
    <t>PHYSICS</t>
  </si>
  <si>
    <t>MATHEMATICS</t>
  </si>
  <si>
    <t>COMPUTER SCIENCE</t>
  </si>
  <si>
    <t>G</t>
  </si>
  <si>
    <t>N*W</t>
  </si>
  <si>
    <t>PI</t>
  </si>
  <si>
    <t>No of Students</t>
  </si>
  <si>
    <t>Eng</t>
  </si>
  <si>
    <t>Hin</t>
  </si>
  <si>
    <t>Bio</t>
  </si>
  <si>
    <t>Chem</t>
  </si>
  <si>
    <t>Phy</t>
  </si>
  <si>
    <t>CS</t>
  </si>
  <si>
    <t>Math</t>
  </si>
  <si>
    <t>Overall</t>
  </si>
  <si>
    <t>Sum</t>
  </si>
  <si>
    <t>KVNTT Science Result Analysis</t>
  </si>
  <si>
    <t>ECONOMICS</t>
  </si>
  <si>
    <t>ACCOUNTANCY</t>
  </si>
  <si>
    <t>BUSINESS STUDIES</t>
  </si>
  <si>
    <t>Eco</t>
  </si>
  <si>
    <t>Acct</t>
  </si>
  <si>
    <t>Bst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</si>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</sst>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textRotation="90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84036 (1) (1)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84036 (1) (1)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6" sqref="F36"/>
    </sheetView>
  </sheetViews>
  <sheetFormatPr defaultRowHeight="15" x14ac:dyDescent="0.25"/>
  <cols>
    <col min="1" max="1" width="20.7109375" bestFit="1" customWidth="1"/>
    <col min="2" max="2" width="3" bestFit="1" customWidth="1"/>
    <col min="3" max="3" width="5.5703125" bestFit="1" customWidth="1"/>
    <col min="4" max="4" width="3" bestFit="1" customWidth="1"/>
    <col min="5" max="5" width="5.5703125" bestFit="1" customWidth="1"/>
    <col min="6" max="6" width="3" bestFit="1" customWidth="1"/>
    <col min="7" max="7" width="5.5703125" bestFit="1" customWidth="1"/>
    <col min="8" max="8" width="4" bestFit="1" customWidth="1"/>
    <col min="9" max="9" width="5.5703125" bestFit="1" customWidth="1"/>
    <col min="10" max="10" width="3" bestFit="1" customWidth="1"/>
    <col min="11" max="11" width="5.5703125" bestFit="1" customWidth="1"/>
    <col min="12" max="12" width="3" bestFit="1" customWidth="1"/>
    <col min="13" max="13" width="5.5703125" bestFit="1" customWidth="1"/>
    <col min="14" max="14" width="4" style="12" bestFit="1" customWidth="1"/>
    <col min="15" max="15" width="5.5703125" bestFit="1" customWidth="1"/>
    <col min="16" max="16" width="4" bestFit="1" customWidth="1"/>
    <col min="17" max="17" width="6.5703125" bestFit="1" customWidth="1"/>
    <col min="18" max="18" width="9.42578125" bestFit="1" customWidth="1"/>
  </cols>
  <sheetData>
    <row r="1" spans="1:17" ht="63.75" customHeight="1" x14ac:dyDescent="0.25">
      <c r="A1" s="2" t="s">
        <v>165</v>
      </c>
      <c r="B1" s="13" t="s">
        <v>232</v>
      </c>
      <c r="C1" s="13"/>
      <c r="D1" s="13" t="s">
        <v>233</v>
      </c>
      <c r="E1" s="13"/>
      <c r="F1" s="13" t="s">
        <v>234</v>
      </c>
      <c r="G1" s="13"/>
      <c r="H1" s="13" t="s">
        <v>235</v>
      </c>
      <c r="I1" s="13"/>
      <c r="J1" s="13" t="s">
        <v>236</v>
      </c>
      <c r="K1" s="13"/>
      <c r="L1" s="13" t="s">
        <v>237</v>
      </c>
      <c r="M1" s="13"/>
      <c r="N1" s="13" t="s">
        <v>238</v>
      </c>
      <c r="O1" s="13"/>
      <c r="P1" s="3" t="s">
        <v>166</v>
      </c>
      <c r="Q1" s="3" t="s">
        <v>167</v>
      </c>
    </row>
    <row r="2" spans="1:17" x14ac:dyDescent="0.25">
      <c r="A2" s="2"/>
      <c r="B2" s="2" t="s">
        <v>44</v>
      </c>
      <c r="C2" s="2" t="s">
        <v>239</v>
      </c>
      <c r="D2" s="2" t="s">
        <v>44</v>
      </c>
      <c r="E2" s="2" t="s">
        <v>239</v>
      </c>
      <c r="F2" s="2" t="s">
        <v>44</v>
      </c>
      <c r="G2" s="2" t="s">
        <v>239</v>
      </c>
      <c r="H2" s="2" t="s">
        <v>44</v>
      </c>
      <c r="I2" s="2" t="s">
        <v>239</v>
      </c>
      <c r="J2" s="2" t="s">
        <v>44</v>
      </c>
      <c r="K2" s="2" t="s">
        <v>239</v>
      </c>
      <c r="L2" s="2" t="s">
        <v>44</v>
      </c>
      <c r="M2" s="2" t="s">
        <v>239</v>
      </c>
      <c r="N2" s="9" t="s">
        <v>44</v>
      </c>
      <c r="O2" s="2" t="s">
        <v>239</v>
      </c>
      <c r="P2" s="2"/>
      <c r="Q2" s="2"/>
    </row>
    <row r="3" spans="1:17" x14ac:dyDescent="0.25">
      <c r="A3" s="2" t="s">
        <v>196</v>
      </c>
      <c r="B3" s="2">
        <v>83</v>
      </c>
      <c r="C3" s="2" t="s">
        <v>49</v>
      </c>
      <c r="D3" s="2">
        <v>87</v>
      </c>
      <c r="E3" s="2" t="s">
        <v>50</v>
      </c>
      <c r="F3" s="2">
        <v>77</v>
      </c>
      <c r="G3" s="2" t="s">
        <v>53</v>
      </c>
      <c r="H3" s="2">
        <v>52</v>
      </c>
      <c r="I3" s="2" t="s">
        <v>52</v>
      </c>
      <c r="J3" s="2">
        <v>63</v>
      </c>
      <c r="K3" s="2" t="s">
        <v>51</v>
      </c>
      <c r="L3" s="2"/>
      <c r="M3" s="2"/>
      <c r="N3" s="9"/>
      <c r="O3" s="2"/>
      <c r="P3" s="2">
        <v>362</v>
      </c>
      <c r="Q3" s="2" t="s">
        <v>48</v>
      </c>
    </row>
    <row r="4" spans="1:17" x14ac:dyDescent="0.25">
      <c r="A4" s="2" t="s">
        <v>197</v>
      </c>
      <c r="B4" s="2">
        <v>71</v>
      </c>
      <c r="C4" s="2" t="s">
        <v>51</v>
      </c>
      <c r="D4" s="2"/>
      <c r="E4" s="2"/>
      <c r="F4" s="2"/>
      <c r="G4" s="2"/>
      <c r="H4" s="2">
        <v>50</v>
      </c>
      <c r="I4" s="2" t="s">
        <v>52</v>
      </c>
      <c r="J4" s="2">
        <v>55</v>
      </c>
      <c r="K4" s="2" t="s">
        <v>56</v>
      </c>
      <c r="L4" s="2">
        <v>52</v>
      </c>
      <c r="M4" s="2" t="s">
        <v>51</v>
      </c>
      <c r="N4" s="9">
        <v>59</v>
      </c>
      <c r="O4" s="2" t="s">
        <v>52</v>
      </c>
      <c r="P4" s="2">
        <v>287</v>
      </c>
      <c r="Q4" s="2" t="s">
        <v>48</v>
      </c>
    </row>
    <row r="5" spans="1:17" x14ac:dyDescent="0.25">
      <c r="A5" s="2" t="s">
        <v>57</v>
      </c>
      <c r="B5" s="2">
        <v>91</v>
      </c>
      <c r="C5" s="2" t="s">
        <v>47</v>
      </c>
      <c r="D5" s="2">
        <v>92</v>
      </c>
      <c r="E5" s="2" t="s">
        <v>47</v>
      </c>
      <c r="F5" s="2">
        <v>88</v>
      </c>
      <c r="G5" s="2" t="s">
        <v>50</v>
      </c>
      <c r="H5" s="2">
        <v>54</v>
      </c>
      <c r="I5" s="2" t="s">
        <v>56</v>
      </c>
      <c r="J5" s="2">
        <v>63</v>
      </c>
      <c r="K5" s="2" t="s">
        <v>51</v>
      </c>
      <c r="L5" s="2"/>
      <c r="M5" s="2"/>
      <c r="N5" s="9"/>
      <c r="O5" s="2"/>
      <c r="P5" s="2">
        <v>388</v>
      </c>
      <c r="Q5" s="2" t="s">
        <v>48</v>
      </c>
    </row>
    <row r="6" spans="1:17" x14ac:dyDescent="0.25">
      <c r="A6" s="2" t="s">
        <v>198</v>
      </c>
      <c r="B6" s="2">
        <v>87</v>
      </c>
      <c r="C6" s="2" t="s">
        <v>50</v>
      </c>
      <c r="D6" s="2">
        <v>82</v>
      </c>
      <c r="E6" s="2" t="s">
        <v>49</v>
      </c>
      <c r="F6" s="2"/>
      <c r="G6" s="2"/>
      <c r="H6" s="2">
        <v>60</v>
      </c>
      <c r="I6" s="2" t="s">
        <v>51</v>
      </c>
      <c r="J6" s="2">
        <v>61</v>
      </c>
      <c r="K6" s="2" t="s">
        <v>51</v>
      </c>
      <c r="L6" s="2">
        <v>42</v>
      </c>
      <c r="M6" s="2" t="s">
        <v>52</v>
      </c>
      <c r="N6" s="9"/>
      <c r="O6" s="2"/>
      <c r="P6" s="2">
        <v>332</v>
      </c>
      <c r="Q6" s="2" t="s">
        <v>48</v>
      </c>
    </row>
    <row r="7" spans="1:17" x14ac:dyDescent="0.25">
      <c r="A7" s="2" t="s">
        <v>199</v>
      </c>
      <c r="B7" s="2">
        <v>85</v>
      </c>
      <c r="C7" s="2" t="s">
        <v>49</v>
      </c>
      <c r="D7" s="2">
        <v>78</v>
      </c>
      <c r="E7" s="2" t="s">
        <v>53</v>
      </c>
      <c r="F7" s="2">
        <v>75</v>
      </c>
      <c r="G7" s="2" t="s">
        <v>53</v>
      </c>
      <c r="H7" s="2">
        <v>64</v>
      </c>
      <c r="I7" s="2" t="s">
        <v>51</v>
      </c>
      <c r="J7" s="2">
        <v>60</v>
      </c>
      <c r="K7" s="2" t="s">
        <v>51</v>
      </c>
      <c r="L7" s="2"/>
      <c r="M7" s="2"/>
      <c r="N7" s="9"/>
      <c r="O7" s="2"/>
      <c r="P7" s="2">
        <v>362</v>
      </c>
      <c r="Q7" s="2" t="s">
        <v>48</v>
      </c>
    </row>
    <row r="8" spans="1:17" x14ac:dyDescent="0.25">
      <c r="A8" s="2" t="s">
        <v>200</v>
      </c>
      <c r="B8" s="2">
        <v>81</v>
      </c>
      <c r="C8" s="2" t="s">
        <v>53</v>
      </c>
      <c r="D8" s="2">
        <v>85</v>
      </c>
      <c r="E8" s="2" t="s">
        <v>50</v>
      </c>
      <c r="F8" s="2">
        <v>63</v>
      </c>
      <c r="G8" s="2" t="s">
        <v>51</v>
      </c>
      <c r="H8" s="2">
        <v>37</v>
      </c>
      <c r="I8" s="2" t="s">
        <v>65</v>
      </c>
      <c r="J8" s="2">
        <v>56</v>
      </c>
      <c r="K8" s="2" t="s">
        <v>56</v>
      </c>
      <c r="L8" s="2"/>
      <c r="M8" s="2"/>
      <c r="N8" s="9"/>
      <c r="O8" s="2"/>
      <c r="P8" s="2">
        <v>322</v>
      </c>
      <c r="Q8" s="2" t="s">
        <v>48</v>
      </c>
    </row>
    <row r="9" spans="1:17" x14ac:dyDescent="0.25">
      <c r="A9" s="2" t="s">
        <v>181</v>
      </c>
      <c r="B9" s="2">
        <v>83</v>
      </c>
      <c r="C9" s="2" t="s">
        <v>49</v>
      </c>
      <c r="D9" s="2">
        <v>77</v>
      </c>
      <c r="E9" s="2" t="s">
        <v>64</v>
      </c>
      <c r="F9" s="2">
        <v>73</v>
      </c>
      <c r="G9" s="2" t="s">
        <v>64</v>
      </c>
      <c r="H9" s="2">
        <v>51</v>
      </c>
      <c r="I9" s="2" t="s">
        <v>52</v>
      </c>
      <c r="J9" s="2">
        <v>60</v>
      </c>
      <c r="K9" s="2" t="s">
        <v>51</v>
      </c>
      <c r="L9" s="2"/>
      <c r="M9" s="2"/>
      <c r="N9" s="9"/>
      <c r="O9" s="2"/>
      <c r="P9" s="2">
        <v>344</v>
      </c>
      <c r="Q9" s="2" t="s">
        <v>48</v>
      </c>
    </row>
    <row r="10" spans="1:17" x14ac:dyDescent="0.25">
      <c r="A10" s="2" t="s">
        <v>201</v>
      </c>
      <c r="B10" s="2">
        <v>86</v>
      </c>
      <c r="C10" s="2" t="s">
        <v>49</v>
      </c>
      <c r="D10" s="2">
        <v>87</v>
      </c>
      <c r="E10" s="2" t="s">
        <v>50</v>
      </c>
      <c r="F10" s="2">
        <v>85</v>
      </c>
      <c r="G10" s="2" t="s">
        <v>49</v>
      </c>
      <c r="H10" s="2">
        <v>52</v>
      </c>
      <c r="I10" s="2" t="s">
        <v>52</v>
      </c>
      <c r="J10" s="2">
        <v>66</v>
      </c>
      <c r="K10" s="2" t="s">
        <v>64</v>
      </c>
      <c r="L10" s="2"/>
      <c r="M10" s="2"/>
      <c r="N10" s="9"/>
      <c r="O10" s="2"/>
      <c r="P10" s="2">
        <v>376</v>
      </c>
      <c r="Q10" s="2" t="s">
        <v>48</v>
      </c>
    </row>
    <row r="11" spans="1:17" x14ac:dyDescent="0.25">
      <c r="A11" s="2" t="s">
        <v>202</v>
      </c>
      <c r="B11" s="2">
        <v>76</v>
      </c>
      <c r="C11" s="2" t="s">
        <v>64</v>
      </c>
      <c r="D11" s="2">
        <v>83</v>
      </c>
      <c r="E11" s="2" t="s">
        <v>49</v>
      </c>
      <c r="F11" s="2">
        <v>78</v>
      </c>
      <c r="G11" s="2" t="s">
        <v>53</v>
      </c>
      <c r="H11" s="2">
        <v>54</v>
      </c>
      <c r="I11" s="2" t="s">
        <v>56</v>
      </c>
      <c r="J11" s="2">
        <v>60</v>
      </c>
      <c r="K11" s="2" t="s">
        <v>51</v>
      </c>
      <c r="L11" s="2"/>
      <c r="M11" s="2"/>
      <c r="N11" s="9"/>
      <c r="O11" s="2"/>
      <c r="P11" s="2">
        <v>351</v>
      </c>
      <c r="Q11" s="2" t="s">
        <v>48</v>
      </c>
    </row>
    <row r="12" spans="1:17" x14ac:dyDescent="0.25">
      <c r="A12" s="2" t="s">
        <v>203</v>
      </c>
      <c r="B12" s="2">
        <v>86</v>
      </c>
      <c r="C12" s="2" t="s">
        <v>49</v>
      </c>
      <c r="D12" s="2">
        <v>84</v>
      </c>
      <c r="E12" s="2" t="s">
        <v>49</v>
      </c>
      <c r="F12" s="2">
        <v>83</v>
      </c>
      <c r="G12" s="2" t="s">
        <v>49</v>
      </c>
      <c r="H12" s="2">
        <v>59</v>
      </c>
      <c r="I12" s="2" t="s">
        <v>56</v>
      </c>
      <c r="J12" s="2">
        <v>66</v>
      </c>
      <c r="K12" s="2" t="s">
        <v>64</v>
      </c>
      <c r="L12" s="2"/>
      <c r="M12" s="2"/>
      <c r="N12" s="9"/>
      <c r="O12" s="2"/>
      <c r="P12" s="2">
        <v>378</v>
      </c>
      <c r="Q12" s="2" t="s">
        <v>48</v>
      </c>
    </row>
    <row r="13" spans="1:17" x14ac:dyDescent="0.25">
      <c r="A13" s="2" t="s">
        <v>204</v>
      </c>
      <c r="B13" s="2">
        <v>84</v>
      </c>
      <c r="C13" s="2" t="s">
        <v>49</v>
      </c>
      <c r="D13" s="2"/>
      <c r="E13" s="2"/>
      <c r="F13" s="2"/>
      <c r="G13" s="2"/>
      <c r="H13" s="2">
        <v>69</v>
      </c>
      <c r="I13" s="2" t="s">
        <v>64</v>
      </c>
      <c r="J13" s="2">
        <v>71</v>
      </c>
      <c r="K13" s="2" t="s">
        <v>53</v>
      </c>
      <c r="L13" s="2">
        <v>61</v>
      </c>
      <c r="M13" s="2" t="s">
        <v>64</v>
      </c>
      <c r="N13" s="9">
        <v>86</v>
      </c>
      <c r="O13" s="2" t="s">
        <v>49</v>
      </c>
      <c r="P13" s="2">
        <v>371</v>
      </c>
      <c r="Q13" s="2" t="s">
        <v>48</v>
      </c>
    </row>
    <row r="14" spans="1:17" x14ac:dyDescent="0.25">
      <c r="A14" s="2" t="s">
        <v>205</v>
      </c>
      <c r="B14" s="2">
        <v>74</v>
      </c>
      <c r="C14" s="2" t="s">
        <v>64</v>
      </c>
      <c r="D14" s="2">
        <v>85</v>
      </c>
      <c r="E14" s="2" t="s">
        <v>50</v>
      </c>
      <c r="F14" s="2"/>
      <c r="G14" s="2"/>
      <c r="H14" s="2">
        <v>63</v>
      </c>
      <c r="I14" s="2" t="s">
        <v>51</v>
      </c>
      <c r="J14" s="2">
        <v>59</v>
      </c>
      <c r="K14" s="2" t="s">
        <v>56</v>
      </c>
      <c r="L14" s="2">
        <v>52</v>
      </c>
      <c r="M14" s="2" t="s">
        <v>51</v>
      </c>
      <c r="N14" s="9"/>
      <c r="O14" s="2"/>
      <c r="P14" s="2">
        <v>333</v>
      </c>
      <c r="Q14" s="2" t="s">
        <v>48</v>
      </c>
    </row>
    <row r="15" spans="1:17" x14ac:dyDescent="0.25">
      <c r="A15" s="2" t="s">
        <v>206</v>
      </c>
      <c r="B15" s="2">
        <v>92</v>
      </c>
      <c r="C15" s="2" t="s">
        <v>47</v>
      </c>
      <c r="D15" s="2"/>
      <c r="E15" s="2"/>
      <c r="F15" s="2"/>
      <c r="G15" s="2"/>
      <c r="H15" s="2">
        <v>63</v>
      </c>
      <c r="I15" s="2" t="s">
        <v>51</v>
      </c>
      <c r="J15" s="2">
        <v>74</v>
      </c>
      <c r="K15" s="2" t="s">
        <v>49</v>
      </c>
      <c r="L15" s="2">
        <v>53</v>
      </c>
      <c r="M15" s="2" t="s">
        <v>51</v>
      </c>
      <c r="N15" s="9">
        <v>80</v>
      </c>
      <c r="O15" s="2" t="s">
        <v>53</v>
      </c>
      <c r="P15" s="2">
        <v>362</v>
      </c>
      <c r="Q15" s="2" t="s">
        <v>48</v>
      </c>
    </row>
    <row r="16" spans="1:17" x14ac:dyDescent="0.25">
      <c r="A16" s="2" t="s">
        <v>207</v>
      </c>
      <c r="B16" s="2">
        <v>81</v>
      </c>
      <c r="C16" s="2" t="s">
        <v>53</v>
      </c>
      <c r="D16" s="2">
        <v>87</v>
      </c>
      <c r="E16" s="2" t="s">
        <v>50</v>
      </c>
      <c r="F16" s="2">
        <v>66</v>
      </c>
      <c r="G16" s="2" t="s">
        <v>51</v>
      </c>
      <c r="H16" s="2">
        <v>55</v>
      </c>
      <c r="I16" s="2" t="s">
        <v>56</v>
      </c>
      <c r="J16" s="2">
        <v>61</v>
      </c>
      <c r="K16" s="2" t="s">
        <v>51</v>
      </c>
      <c r="L16" s="2"/>
      <c r="M16" s="2"/>
      <c r="N16" s="9"/>
      <c r="O16" s="2"/>
      <c r="P16" s="2">
        <v>350</v>
      </c>
      <c r="Q16" s="2" t="s">
        <v>48</v>
      </c>
    </row>
    <row r="17" spans="1:17" x14ac:dyDescent="0.25">
      <c r="A17" s="2" t="s">
        <v>80</v>
      </c>
      <c r="B17" s="2">
        <v>93</v>
      </c>
      <c r="C17" s="2" t="s">
        <v>47</v>
      </c>
      <c r="D17" s="2">
        <v>90</v>
      </c>
      <c r="E17" s="2" t="s">
        <v>47</v>
      </c>
      <c r="F17" s="2">
        <v>77</v>
      </c>
      <c r="G17" s="2" t="s">
        <v>53</v>
      </c>
      <c r="H17" s="2">
        <v>68</v>
      </c>
      <c r="I17" s="2" t="s">
        <v>64</v>
      </c>
      <c r="J17" s="2">
        <v>79</v>
      </c>
      <c r="K17" s="2" t="s">
        <v>49</v>
      </c>
      <c r="L17" s="2"/>
      <c r="M17" s="2"/>
      <c r="N17" s="9"/>
      <c r="O17" s="2"/>
      <c r="P17" s="2">
        <v>407</v>
      </c>
      <c r="Q17" s="2" t="s">
        <v>48</v>
      </c>
    </row>
    <row r="18" spans="1:17" x14ac:dyDescent="0.25">
      <c r="A18" s="2" t="s">
        <v>208</v>
      </c>
      <c r="B18" s="2">
        <v>86</v>
      </c>
      <c r="C18" s="2" t="s">
        <v>49</v>
      </c>
      <c r="D18" s="2">
        <v>82</v>
      </c>
      <c r="E18" s="2" t="s">
        <v>49</v>
      </c>
      <c r="F18" s="2">
        <v>72</v>
      </c>
      <c r="G18" s="2" t="s">
        <v>64</v>
      </c>
      <c r="H18" s="2">
        <v>51</v>
      </c>
      <c r="I18" s="2" t="s">
        <v>52</v>
      </c>
      <c r="J18" s="2">
        <v>61</v>
      </c>
      <c r="K18" s="2" t="s">
        <v>51</v>
      </c>
      <c r="L18" s="2"/>
      <c r="M18" s="2"/>
      <c r="N18" s="9"/>
      <c r="O18" s="2"/>
      <c r="P18" s="2">
        <v>352</v>
      </c>
      <c r="Q18" s="2" t="s">
        <v>48</v>
      </c>
    </row>
    <row r="19" spans="1:17" x14ac:dyDescent="0.25">
      <c r="A19" s="2" t="s">
        <v>209</v>
      </c>
      <c r="B19" s="2">
        <v>92</v>
      </c>
      <c r="C19" s="2" t="s">
        <v>47</v>
      </c>
      <c r="D19" s="2"/>
      <c r="E19" s="2"/>
      <c r="F19" s="2"/>
      <c r="G19" s="2"/>
      <c r="H19" s="2">
        <v>69</v>
      </c>
      <c r="I19" s="2" t="s">
        <v>64</v>
      </c>
      <c r="J19" s="2">
        <v>79</v>
      </c>
      <c r="K19" s="2" t="s">
        <v>49</v>
      </c>
      <c r="L19" s="2">
        <v>75</v>
      </c>
      <c r="M19" s="2" t="s">
        <v>49</v>
      </c>
      <c r="N19" s="9">
        <v>79</v>
      </c>
      <c r="O19" s="2" t="s">
        <v>64</v>
      </c>
      <c r="P19" s="2">
        <v>394</v>
      </c>
      <c r="Q19" s="2" t="s">
        <v>48</v>
      </c>
    </row>
    <row r="20" spans="1:17" x14ac:dyDescent="0.25">
      <c r="A20" s="2" t="s">
        <v>210</v>
      </c>
      <c r="B20" s="2">
        <v>86</v>
      </c>
      <c r="C20" s="2" t="s">
        <v>49</v>
      </c>
      <c r="D20" s="2">
        <v>90</v>
      </c>
      <c r="E20" s="2" t="s">
        <v>47</v>
      </c>
      <c r="F20" s="2"/>
      <c r="G20" s="2"/>
      <c r="H20" s="2">
        <v>75</v>
      </c>
      <c r="I20" s="2" t="s">
        <v>53</v>
      </c>
      <c r="J20" s="2">
        <v>69</v>
      </c>
      <c r="K20" s="2" t="s">
        <v>53</v>
      </c>
      <c r="L20" s="2">
        <v>65</v>
      </c>
      <c r="M20" s="2" t="s">
        <v>53</v>
      </c>
      <c r="N20" s="9"/>
      <c r="O20" s="2"/>
      <c r="P20" s="2">
        <v>385</v>
      </c>
      <c r="Q20" s="2" t="s">
        <v>48</v>
      </c>
    </row>
    <row r="21" spans="1:17" x14ac:dyDescent="0.25">
      <c r="A21" s="2" t="s">
        <v>211</v>
      </c>
      <c r="B21" s="2">
        <v>80</v>
      </c>
      <c r="C21" s="2" t="s">
        <v>53</v>
      </c>
      <c r="D21" s="2">
        <v>82</v>
      </c>
      <c r="E21" s="2" t="s">
        <v>49</v>
      </c>
      <c r="F21" s="2"/>
      <c r="G21" s="2"/>
      <c r="H21" s="2">
        <v>60</v>
      </c>
      <c r="I21" s="2" t="s">
        <v>51</v>
      </c>
      <c r="J21" s="2">
        <v>55</v>
      </c>
      <c r="K21" s="2" t="s">
        <v>56</v>
      </c>
      <c r="L21" s="2">
        <v>51</v>
      </c>
      <c r="M21" s="2" t="s">
        <v>51</v>
      </c>
      <c r="N21" s="9"/>
      <c r="O21" s="2"/>
      <c r="P21" s="2">
        <v>328</v>
      </c>
      <c r="Q21" s="2" t="s">
        <v>48</v>
      </c>
    </row>
    <row r="22" spans="1:17" x14ac:dyDescent="0.25">
      <c r="A22" s="2" t="s">
        <v>89</v>
      </c>
      <c r="B22" s="2">
        <v>92</v>
      </c>
      <c r="C22" s="2" t="s">
        <v>47</v>
      </c>
      <c r="D22" s="2">
        <v>91</v>
      </c>
      <c r="E22" s="2" t="s">
        <v>47</v>
      </c>
      <c r="F22" s="2">
        <v>58</v>
      </c>
      <c r="G22" s="2" t="s">
        <v>56</v>
      </c>
      <c r="H22" s="2">
        <v>51</v>
      </c>
      <c r="I22" s="2" t="s">
        <v>52</v>
      </c>
      <c r="J22" s="2">
        <v>64</v>
      </c>
      <c r="K22" s="2" t="s">
        <v>51</v>
      </c>
      <c r="L22" s="2"/>
      <c r="M22" s="2"/>
      <c r="N22" s="9"/>
      <c r="O22" s="2"/>
      <c r="P22" s="2">
        <v>356</v>
      </c>
      <c r="Q22" s="2" t="s">
        <v>48</v>
      </c>
    </row>
    <row r="23" spans="1:17" x14ac:dyDescent="0.25">
      <c r="A23" s="2" t="s">
        <v>90</v>
      </c>
      <c r="B23" s="2">
        <v>84</v>
      </c>
      <c r="C23" s="2" t="s">
        <v>49</v>
      </c>
      <c r="D23" s="2">
        <v>85</v>
      </c>
      <c r="E23" s="2" t="s">
        <v>50</v>
      </c>
      <c r="F23" s="2">
        <v>79</v>
      </c>
      <c r="G23" s="2" t="s">
        <v>53</v>
      </c>
      <c r="H23" s="2">
        <v>65</v>
      </c>
      <c r="I23" s="2" t="s">
        <v>64</v>
      </c>
      <c r="J23" s="2">
        <v>55</v>
      </c>
      <c r="K23" s="2" t="s">
        <v>56</v>
      </c>
      <c r="L23" s="2"/>
      <c r="M23" s="2"/>
      <c r="N23" s="9"/>
      <c r="O23" s="2"/>
      <c r="P23" s="2">
        <v>368</v>
      </c>
      <c r="Q23" s="2" t="s">
        <v>48</v>
      </c>
    </row>
    <row r="24" spans="1:17" x14ac:dyDescent="0.25">
      <c r="A24" s="2" t="s">
        <v>212</v>
      </c>
      <c r="B24" s="2">
        <v>86</v>
      </c>
      <c r="C24" s="2" t="s">
        <v>49</v>
      </c>
      <c r="D24" s="2">
        <v>80</v>
      </c>
      <c r="E24" s="2" t="s">
        <v>53</v>
      </c>
      <c r="F24" s="2">
        <v>84</v>
      </c>
      <c r="G24" s="2" t="s">
        <v>49</v>
      </c>
      <c r="H24" s="2">
        <v>66</v>
      </c>
      <c r="I24" s="2" t="s">
        <v>64</v>
      </c>
      <c r="J24" s="2">
        <v>74</v>
      </c>
      <c r="K24" s="2" t="s">
        <v>49</v>
      </c>
      <c r="L24" s="2"/>
      <c r="M24" s="2"/>
      <c r="N24" s="9"/>
      <c r="O24" s="2"/>
      <c r="P24" s="2">
        <v>390</v>
      </c>
      <c r="Q24" s="2" t="s">
        <v>48</v>
      </c>
    </row>
    <row r="25" spans="1:17" x14ac:dyDescent="0.25">
      <c r="A25" s="2" t="s">
        <v>213</v>
      </c>
      <c r="B25" s="2">
        <v>81</v>
      </c>
      <c r="C25" s="2" t="s">
        <v>53</v>
      </c>
      <c r="D25" s="2">
        <v>73</v>
      </c>
      <c r="E25" s="2" t="s">
        <v>51</v>
      </c>
      <c r="F25" s="2">
        <v>63</v>
      </c>
      <c r="G25" s="2" t="s">
        <v>51</v>
      </c>
      <c r="H25" s="2">
        <v>52</v>
      </c>
      <c r="I25" s="2" t="s">
        <v>52</v>
      </c>
      <c r="J25" s="2">
        <v>59</v>
      </c>
      <c r="K25" s="2" t="s">
        <v>56</v>
      </c>
      <c r="L25" s="2"/>
      <c r="M25" s="2"/>
      <c r="N25" s="9"/>
      <c r="O25" s="2"/>
      <c r="P25" s="2">
        <v>328</v>
      </c>
      <c r="Q25" s="2" t="s">
        <v>48</v>
      </c>
    </row>
    <row r="26" spans="1:17" x14ac:dyDescent="0.25">
      <c r="A26" s="2" t="s">
        <v>214</v>
      </c>
      <c r="B26" s="2">
        <v>87</v>
      </c>
      <c r="C26" s="2" t="s">
        <v>50</v>
      </c>
      <c r="D26" s="2"/>
      <c r="E26" s="2"/>
      <c r="F26" s="2"/>
      <c r="G26" s="2"/>
      <c r="H26" s="2">
        <v>52</v>
      </c>
      <c r="I26" s="2" t="s">
        <v>52</v>
      </c>
      <c r="J26" s="2">
        <v>65</v>
      </c>
      <c r="K26" s="2" t="s">
        <v>64</v>
      </c>
      <c r="L26" s="2">
        <v>42</v>
      </c>
      <c r="M26" s="2" t="s">
        <v>52</v>
      </c>
      <c r="N26" s="9">
        <v>59</v>
      </c>
      <c r="O26" s="2" t="s">
        <v>52</v>
      </c>
      <c r="P26" s="2">
        <v>305</v>
      </c>
      <c r="Q26" s="2" t="s">
        <v>48</v>
      </c>
    </row>
    <row r="27" spans="1:17" x14ac:dyDescent="0.25">
      <c r="A27" s="2" t="s">
        <v>215</v>
      </c>
      <c r="B27" s="2">
        <v>92</v>
      </c>
      <c r="C27" s="2" t="s">
        <v>47</v>
      </c>
      <c r="D27" s="2">
        <v>85</v>
      </c>
      <c r="E27" s="2" t="s">
        <v>50</v>
      </c>
      <c r="F27" s="2"/>
      <c r="G27" s="2"/>
      <c r="H27" s="2">
        <v>51</v>
      </c>
      <c r="I27" s="2" t="s">
        <v>52</v>
      </c>
      <c r="J27" s="2">
        <v>50</v>
      </c>
      <c r="K27" s="2" t="s">
        <v>52</v>
      </c>
      <c r="L27" s="2">
        <v>30</v>
      </c>
      <c r="M27" s="2" t="s">
        <v>65</v>
      </c>
      <c r="N27" s="9"/>
      <c r="O27" s="2"/>
      <c r="P27" s="2">
        <v>308</v>
      </c>
      <c r="Q27" s="2" t="s">
        <v>48</v>
      </c>
    </row>
    <row r="28" spans="1:17" x14ac:dyDescent="0.25">
      <c r="A28" s="2" t="s">
        <v>216</v>
      </c>
      <c r="B28" s="2">
        <v>94</v>
      </c>
      <c r="C28" s="2" t="s">
        <v>47</v>
      </c>
      <c r="D28" s="2">
        <v>85</v>
      </c>
      <c r="E28" s="2" t="s">
        <v>50</v>
      </c>
      <c r="F28" s="2"/>
      <c r="G28" s="2"/>
      <c r="H28" s="2">
        <v>74</v>
      </c>
      <c r="I28" s="2" t="s">
        <v>53</v>
      </c>
      <c r="J28" s="2">
        <v>67</v>
      </c>
      <c r="K28" s="2" t="s">
        <v>64</v>
      </c>
      <c r="L28" s="2">
        <v>61</v>
      </c>
      <c r="M28" s="2" t="s">
        <v>64</v>
      </c>
      <c r="N28" s="9"/>
      <c r="O28" s="2"/>
      <c r="P28" s="2">
        <v>381</v>
      </c>
      <c r="Q28" s="2" t="s">
        <v>48</v>
      </c>
    </row>
    <row r="29" spans="1:17" x14ac:dyDescent="0.25">
      <c r="A29" s="2" t="s">
        <v>217</v>
      </c>
      <c r="B29" s="2">
        <v>88</v>
      </c>
      <c r="C29" s="2" t="s">
        <v>50</v>
      </c>
      <c r="D29" s="2"/>
      <c r="E29" s="2"/>
      <c r="F29" s="2"/>
      <c r="G29" s="2"/>
      <c r="H29" s="2">
        <v>78</v>
      </c>
      <c r="I29" s="2" t="s">
        <v>49</v>
      </c>
      <c r="J29" s="2">
        <v>81</v>
      </c>
      <c r="K29" s="2" t="s">
        <v>50</v>
      </c>
      <c r="L29" s="2">
        <v>73</v>
      </c>
      <c r="M29" s="2" t="s">
        <v>49</v>
      </c>
      <c r="N29" s="9">
        <v>89</v>
      </c>
      <c r="O29" s="2" t="s">
        <v>50</v>
      </c>
      <c r="P29" s="2">
        <v>409</v>
      </c>
      <c r="Q29" s="2" t="s">
        <v>48</v>
      </c>
    </row>
    <row r="30" spans="1:17" x14ac:dyDescent="0.25">
      <c r="A30" s="2" t="s">
        <v>218</v>
      </c>
      <c r="B30" s="2">
        <v>95</v>
      </c>
      <c r="C30" s="2" t="s">
        <v>47</v>
      </c>
      <c r="D30" s="2"/>
      <c r="E30" s="2"/>
      <c r="F30" s="2"/>
      <c r="G30" s="2"/>
      <c r="H30" s="2">
        <v>99</v>
      </c>
      <c r="I30" s="2" t="s">
        <v>47</v>
      </c>
      <c r="J30" s="2">
        <v>95</v>
      </c>
      <c r="K30" s="2" t="s">
        <v>47</v>
      </c>
      <c r="L30" s="2">
        <v>95</v>
      </c>
      <c r="M30" s="2" t="s">
        <v>47</v>
      </c>
      <c r="N30" s="9">
        <v>98</v>
      </c>
      <c r="O30" s="2" t="s">
        <v>47</v>
      </c>
      <c r="P30" s="2">
        <v>482</v>
      </c>
      <c r="Q30" s="2" t="s">
        <v>48</v>
      </c>
    </row>
    <row r="31" spans="1:17" x14ac:dyDescent="0.25">
      <c r="A31" s="2" t="s">
        <v>219</v>
      </c>
      <c r="B31" s="2">
        <v>87</v>
      </c>
      <c r="C31" s="2" t="s">
        <v>50</v>
      </c>
      <c r="D31" s="2"/>
      <c r="E31" s="2"/>
      <c r="F31" s="2"/>
      <c r="G31" s="2"/>
      <c r="H31" s="2">
        <v>75</v>
      </c>
      <c r="I31" s="2" t="s">
        <v>53</v>
      </c>
      <c r="J31" s="2">
        <v>68</v>
      </c>
      <c r="K31" s="2" t="s">
        <v>64</v>
      </c>
      <c r="L31" s="2">
        <v>54</v>
      </c>
      <c r="M31" s="2" t="s">
        <v>51</v>
      </c>
      <c r="N31" s="9">
        <v>74</v>
      </c>
      <c r="O31" s="2" t="s">
        <v>51</v>
      </c>
      <c r="P31" s="2">
        <v>358</v>
      </c>
      <c r="Q31" s="2" t="s">
        <v>48</v>
      </c>
    </row>
    <row r="32" spans="1:17" x14ac:dyDescent="0.25">
      <c r="A32" s="2" t="s">
        <v>220</v>
      </c>
      <c r="B32" s="2">
        <v>91</v>
      </c>
      <c r="C32" s="2" t="s">
        <v>47</v>
      </c>
      <c r="D32" s="2"/>
      <c r="E32" s="2"/>
      <c r="F32" s="2"/>
      <c r="G32" s="2"/>
      <c r="H32" s="2">
        <v>73</v>
      </c>
      <c r="I32" s="2" t="s">
        <v>53</v>
      </c>
      <c r="J32" s="2">
        <v>72</v>
      </c>
      <c r="K32" s="2" t="s">
        <v>53</v>
      </c>
      <c r="L32" s="2">
        <v>43</v>
      </c>
      <c r="M32" s="2" t="s">
        <v>52</v>
      </c>
      <c r="N32" s="9">
        <v>70</v>
      </c>
      <c r="O32" s="2" t="s">
        <v>51</v>
      </c>
      <c r="P32" s="2">
        <v>349</v>
      </c>
      <c r="Q32" s="2" t="s">
        <v>48</v>
      </c>
    </row>
    <row r="33" spans="1:17" x14ac:dyDescent="0.25">
      <c r="A33" s="2" t="s">
        <v>221</v>
      </c>
      <c r="B33" s="2">
        <v>87</v>
      </c>
      <c r="C33" s="2" t="s">
        <v>50</v>
      </c>
      <c r="D33" s="2"/>
      <c r="E33" s="2"/>
      <c r="F33" s="2"/>
      <c r="G33" s="2"/>
      <c r="H33" s="2">
        <v>68</v>
      </c>
      <c r="I33" s="2" t="s">
        <v>64</v>
      </c>
      <c r="J33" s="2">
        <v>58</v>
      </c>
      <c r="K33" s="2" t="s">
        <v>56</v>
      </c>
      <c r="L33" s="2">
        <v>53</v>
      </c>
      <c r="M33" s="2" t="s">
        <v>51</v>
      </c>
      <c r="N33" s="9">
        <v>77</v>
      </c>
      <c r="O33" s="2" t="s">
        <v>64</v>
      </c>
      <c r="P33" s="2">
        <v>343</v>
      </c>
      <c r="Q33" s="2" t="s">
        <v>48</v>
      </c>
    </row>
    <row r="34" spans="1:17" x14ac:dyDescent="0.25">
      <c r="A34" s="2" t="s">
        <v>107</v>
      </c>
      <c r="B34" s="2">
        <v>87</v>
      </c>
      <c r="C34" s="2" t="s">
        <v>50</v>
      </c>
      <c r="D34" s="2">
        <v>88</v>
      </c>
      <c r="E34" s="2" t="s">
        <v>50</v>
      </c>
      <c r="F34" s="2">
        <v>76</v>
      </c>
      <c r="G34" s="2" t="s">
        <v>53</v>
      </c>
      <c r="H34" s="2">
        <v>61</v>
      </c>
      <c r="I34" s="2" t="s">
        <v>51</v>
      </c>
      <c r="J34" s="2">
        <v>57</v>
      </c>
      <c r="K34" s="2" t="s">
        <v>56</v>
      </c>
      <c r="L34" s="2"/>
      <c r="M34" s="2"/>
      <c r="N34" s="9"/>
      <c r="O34" s="2"/>
      <c r="P34" s="2">
        <v>369</v>
      </c>
      <c r="Q34" s="2" t="s">
        <v>48</v>
      </c>
    </row>
    <row r="35" spans="1:17" x14ac:dyDescent="0.25">
      <c r="A35" s="2" t="s">
        <v>222</v>
      </c>
      <c r="B35" s="2">
        <v>87</v>
      </c>
      <c r="C35" s="2" t="s">
        <v>50</v>
      </c>
      <c r="D35" s="2"/>
      <c r="E35" s="2"/>
      <c r="F35" s="2"/>
      <c r="G35" s="2"/>
      <c r="H35" s="2">
        <v>75</v>
      </c>
      <c r="I35" s="2" t="s">
        <v>53</v>
      </c>
      <c r="J35" s="2">
        <v>80</v>
      </c>
      <c r="K35" s="2" t="s">
        <v>49</v>
      </c>
      <c r="L35" s="2">
        <v>68</v>
      </c>
      <c r="M35" s="2" t="s">
        <v>53</v>
      </c>
      <c r="N35" s="9">
        <v>82</v>
      </c>
      <c r="O35" s="2" t="s">
        <v>53</v>
      </c>
      <c r="P35" s="2">
        <v>392</v>
      </c>
      <c r="Q35" s="2" t="s">
        <v>48</v>
      </c>
    </row>
    <row r="36" spans="1:17" x14ac:dyDescent="0.25">
      <c r="A36" s="2" t="s">
        <v>223</v>
      </c>
      <c r="B36" s="2">
        <v>65</v>
      </c>
      <c r="C36" s="2" t="s">
        <v>56</v>
      </c>
      <c r="D36" s="2">
        <v>73</v>
      </c>
      <c r="E36" s="2" t="s">
        <v>51</v>
      </c>
      <c r="F36" s="2"/>
      <c r="G36" s="2"/>
      <c r="H36" s="2">
        <v>60</v>
      </c>
      <c r="I36" s="2" t="s">
        <v>51</v>
      </c>
      <c r="J36" s="2">
        <v>64</v>
      </c>
      <c r="K36" s="2" t="s">
        <v>51</v>
      </c>
      <c r="L36" s="2">
        <v>46</v>
      </c>
      <c r="M36" s="2" t="s">
        <v>56</v>
      </c>
      <c r="N36" s="9"/>
      <c r="O36" s="2"/>
      <c r="P36" s="2">
        <v>308</v>
      </c>
      <c r="Q36" s="2" t="s">
        <v>48</v>
      </c>
    </row>
    <row r="37" spans="1:17" x14ac:dyDescent="0.25">
      <c r="A37" s="2" t="s">
        <v>224</v>
      </c>
      <c r="B37" s="2">
        <v>83</v>
      </c>
      <c r="C37" s="2" t="s">
        <v>49</v>
      </c>
      <c r="D37" s="2">
        <v>85</v>
      </c>
      <c r="E37" s="2" t="s">
        <v>50</v>
      </c>
      <c r="F37" s="2">
        <v>74</v>
      </c>
      <c r="G37" s="2" t="s">
        <v>64</v>
      </c>
      <c r="H37" s="2">
        <v>76</v>
      </c>
      <c r="I37" s="2" t="s">
        <v>53</v>
      </c>
      <c r="J37" s="2">
        <v>58</v>
      </c>
      <c r="K37" s="2" t="s">
        <v>56</v>
      </c>
      <c r="L37" s="2"/>
      <c r="M37" s="2"/>
      <c r="N37" s="9"/>
      <c r="O37" s="2"/>
      <c r="P37" s="2">
        <v>376</v>
      </c>
      <c r="Q37" s="2" t="s">
        <v>48</v>
      </c>
    </row>
    <row r="38" spans="1:17" x14ac:dyDescent="0.25">
      <c r="A38" s="2" t="s">
        <v>225</v>
      </c>
      <c r="B38" s="2">
        <v>92</v>
      </c>
      <c r="C38" s="2" t="s">
        <v>47</v>
      </c>
      <c r="D38" s="2"/>
      <c r="E38" s="2"/>
      <c r="F38" s="2"/>
      <c r="G38" s="2"/>
      <c r="H38" s="2">
        <v>82</v>
      </c>
      <c r="I38" s="2" t="s">
        <v>49</v>
      </c>
      <c r="J38" s="2">
        <v>84</v>
      </c>
      <c r="K38" s="2" t="s">
        <v>50</v>
      </c>
      <c r="L38" s="2">
        <v>77</v>
      </c>
      <c r="M38" s="2" t="s">
        <v>49</v>
      </c>
      <c r="N38" s="9">
        <v>88</v>
      </c>
      <c r="O38" s="2" t="s">
        <v>49</v>
      </c>
      <c r="P38" s="2">
        <v>423</v>
      </c>
      <c r="Q38" s="2" t="s">
        <v>48</v>
      </c>
    </row>
    <row r="39" spans="1:17" x14ac:dyDescent="0.25">
      <c r="A39" s="2" t="s">
        <v>226</v>
      </c>
      <c r="B39" s="2">
        <v>96</v>
      </c>
      <c r="C39" s="2" t="s">
        <v>47</v>
      </c>
      <c r="D39" s="2"/>
      <c r="E39" s="2"/>
      <c r="F39" s="2"/>
      <c r="G39" s="2"/>
      <c r="H39" s="2">
        <v>90</v>
      </c>
      <c r="I39" s="2" t="s">
        <v>50</v>
      </c>
      <c r="J39" s="2">
        <v>92</v>
      </c>
      <c r="K39" s="2" t="s">
        <v>47</v>
      </c>
      <c r="L39" s="2">
        <v>68</v>
      </c>
      <c r="M39" s="2" t="s">
        <v>53</v>
      </c>
      <c r="N39" s="9">
        <v>85</v>
      </c>
      <c r="O39" s="2" t="s">
        <v>49</v>
      </c>
      <c r="P39" s="2">
        <v>431</v>
      </c>
      <c r="Q39" s="2" t="s">
        <v>48</v>
      </c>
    </row>
    <row r="40" spans="1:17" x14ac:dyDescent="0.25">
      <c r="A40" s="2" t="s">
        <v>227</v>
      </c>
      <c r="B40" s="2">
        <v>96</v>
      </c>
      <c r="C40" s="2" t="s">
        <v>47</v>
      </c>
      <c r="D40" s="2"/>
      <c r="E40" s="2"/>
      <c r="F40" s="2"/>
      <c r="G40" s="2"/>
      <c r="H40" s="2">
        <v>100</v>
      </c>
      <c r="I40" s="2" t="s">
        <v>47</v>
      </c>
      <c r="J40" s="2">
        <v>97</v>
      </c>
      <c r="K40" s="2" t="s">
        <v>47</v>
      </c>
      <c r="L40" s="2">
        <v>96</v>
      </c>
      <c r="M40" s="2" t="s">
        <v>47</v>
      </c>
      <c r="N40" s="9">
        <v>100</v>
      </c>
      <c r="O40" s="2" t="s">
        <v>47</v>
      </c>
      <c r="P40" s="2">
        <v>489</v>
      </c>
      <c r="Q40" s="2" t="s">
        <v>48</v>
      </c>
    </row>
    <row r="41" spans="1:17" x14ac:dyDescent="0.25">
      <c r="A41" s="2" t="s">
        <v>228</v>
      </c>
      <c r="B41" s="2">
        <v>94</v>
      </c>
      <c r="C41" s="2" t="s">
        <v>47</v>
      </c>
      <c r="D41" s="2"/>
      <c r="E41" s="2"/>
      <c r="F41" s="2"/>
      <c r="G41" s="2"/>
      <c r="H41" s="2">
        <v>70</v>
      </c>
      <c r="I41" s="2" t="s">
        <v>64</v>
      </c>
      <c r="J41" s="2">
        <v>76</v>
      </c>
      <c r="K41" s="2" t="s">
        <v>49</v>
      </c>
      <c r="L41" s="2">
        <v>55</v>
      </c>
      <c r="M41" s="2" t="s">
        <v>51</v>
      </c>
      <c r="N41" s="9">
        <v>90</v>
      </c>
      <c r="O41" s="2" t="s">
        <v>50</v>
      </c>
      <c r="P41" s="2">
        <v>385</v>
      </c>
      <c r="Q41" s="2" t="s">
        <v>48</v>
      </c>
    </row>
    <row r="42" spans="1:17" x14ac:dyDescent="0.25">
      <c r="A42" s="2" t="s">
        <v>229</v>
      </c>
      <c r="B42" s="2">
        <v>74</v>
      </c>
      <c r="C42" s="2" t="s">
        <v>64</v>
      </c>
      <c r="D42" s="2">
        <v>91</v>
      </c>
      <c r="E42" s="2" t="s">
        <v>47</v>
      </c>
      <c r="F42" s="2">
        <v>68</v>
      </c>
      <c r="G42" s="2" t="s">
        <v>51</v>
      </c>
      <c r="H42" s="2">
        <v>76</v>
      </c>
      <c r="I42" s="2" t="s">
        <v>53</v>
      </c>
      <c r="J42" s="2">
        <v>69</v>
      </c>
      <c r="K42" s="2" t="s">
        <v>53</v>
      </c>
      <c r="L42" s="2"/>
      <c r="M42" s="2"/>
      <c r="N42" s="9"/>
      <c r="O42" s="2"/>
      <c r="P42" s="2">
        <v>378</v>
      </c>
      <c r="Q42" s="2" t="s">
        <v>48</v>
      </c>
    </row>
    <row r="43" spans="1:17" x14ac:dyDescent="0.25">
      <c r="A43" s="2" t="s">
        <v>230</v>
      </c>
      <c r="B43" s="2">
        <v>72</v>
      </c>
      <c r="C43" s="2" t="s">
        <v>51</v>
      </c>
      <c r="D43" s="2">
        <v>76</v>
      </c>
      <c r="E43" s="2" t="s">
        <v>64</v>
      </c>
      <c r="F43" s="2"/>
      <c r="G43" s="2"/>
      <c r="H43" s="2">
        <v>57</v>
      </c>
      <c r="I43" s="2" t="s">
        <v>56</v>
      </c>
      <c r="J43" s="2">
        <v>51</v>
      </c>
      <c r="K43" s="2" t="s">
        <v>52</v>
      </c>
      <c r="L43" s="2">
        <v>42</v>
      </c>
      <c r="M43" s="2" t="s">
        <v>52</v>
      </c>
      <c r="N43" s="9"/>
      <c r="O43" s="2"/>
      <c r="P43" s="2">
        <v>298</v>
      </c>
      <c r="Q43" s="2" t="s">
        <v>48</v>
      </c>
    </row>
    <row r="44" spans="1:17" x14ac:dyDescent="0.25">
      <c r="A44" s="2" t="s">
        <v>231</v>
      </c>
      <c r="B44" s="2">
        <v>84</v>
      </c>
      <c r="C44" s="2" t="s">
        <v>49</v>
      </c>
      <c r="D44" s="2"/>
      <c r="E44" s="2"/>
      <c r="F44" s="2"/>
      <c r="G44" s="2"/>
      <c r="H44" s="2">
        <v>72</v>
      </c>
      <c r="I44" s="2" t="s">
        <v>53</v>
      </c>
      <c r="J44" s="2">
        <v>73</v>
      </c>
      <c r="K44" s="2" t="s">
        <v>53</v>
      </c>
      <c r="L44" s="2">
        <v>66</v>
      </c>
      <c r="M44" s="2" t="s">
        <v>53</v>
      </c>
      <c r="N44" s="9">
        <v>89</v>
      </c>
      <c r="O44" s="2" t="s">
        <v>50</v>
      </c>
      <c r="P44" s="2">
        <v>384</v>
      </c>
      <c r="Q44" s="2" t="s">
        <v>48</v>
      </c>
    </row>
    <row r="45" spans="1:17" x14ac:dyDescent="0.25">
      <c r="A45" s="2" t="s">
        <v>122</v>
      </c>
      <c r="B45" s="2">
        <v>87</v>
      </c>
      <c r="C45" s="2" t="s">
        <v>50</v>
      </c>
      <c r="D45" s="2"/>
      <c r="E45" s="2"/>
      <c r="F45" s="2"/>
      <c r="G45" s="2"/>
      <c r="H45" s="2">
        <v>95</v>
      </c>
      <c r="I45" s="2" t="s">
        <v>47</v>
      </c>
      <c r="J45" s="2">
        <v>88</v>
      </c>
      <c r="K45" s="2" t="s">
        <v>50</v>
      </c>
      <c r="L45" s="2">
        <v>89</v>
      </c>
      <c r="M45" s="2" t="s">
        <v>50</v>
      </c>
      <c r="N45" s="9">
        <v>91</v>
      </c>
      <c r="O45" s="2" t="s">
        <v>50</v>
      </c>
      <c r="P45" s="2">
        <v>450</v>
      </c>
      <c r="Q45" s="2" t="s">
        <v>48</v>
      </c>
    </row>
    <row r="47" spans="1:17" x14ac:dyDescent="0.25">
      <c r="B47" s="14" t="s">
        <v>252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9" spans="1:17" x14ac:dyDescent="0.25">
      <c r="C49" s="7" t="s">
        <v>243</v>
      </c>
      <c r="D49" s="7"/>
      <c r="E49" s="7" t="s">
        <v>244</v>
      </c>
      <c r="F49" s="7"/>
      <c r="G49" s="7" t="s">
        <v>245</v>
      </c>
      <c r="H49" s="7"/>
      <c r="I49" s="7" t="s">
        <v>246</v>
      </c>
      <c r="J49" s="7"/>
      <c r="K49" s="7" t="s">
        <v>247</v>
      </c>
      <c r="L49" s="7"/>
      <c r="M49" s="7" t="s">
        <v>249</v>
      </c>
      <c r="N49" s="10"/>
      <c r="O49" s="7" t="s">
        <v>248</v>
      </c>
      <c r="P49" s="7"/>
      <c r="Q49" s="7" t="s">
        <v>250</v>
      </c>
    </row>
    <row r="50" spans="1:17" x14ac:dyDescent="0.25">
      <c r="A50" s="4" t="s">
        <v>47</v>
      </c>
      <c r="C50" s="5">
        <f t="shared" ref="C50:C58" si="0">COUNTIF($C$3:$C$45,A50)</f>
        <v>13</v>
      </c>
      <c r="D50" s="5"/>
      <c r="E50" s="5">
        <f t="shared" ref="E50:E58" si="1">COUNTIF($E$3:$E$45,A50)</f>
        <v>5</v>
      </c>
      <c r="F50" s="5"/>
      <c r="G50" s="5">
        <f t="shared" ref="G50:G58" si="2">COUNTIF($G$3:$G$45,A50)</f>
        <v>0</v>
      </c>
      <c r="H50" s="5"/>
      <c r="I50" s="5">
        <f t="shared" ref="I50:I58" si="3">COUNTIF($I$3:$I$45,A50)</f>
        <v>3</v>
      </c>
      <c r="J50" s="5"/>
      <c r="K50" s="5">
        <f t="shared" ref="K50:K58" si="4">COUNTIF($K$3:$K$45,A50)</f>
        <v>3</v>
      </c>
      <c r="L50" s="5"/>
      <c r="M50" s="5">
        <f t="shared" ref="M50:M58" si="5">COUNTIF($M$3:$M$45,A50)</f>
        <v>2</v>
      </c>
      <c r="N50" s="11"/>
      <c r="O50" s="5">
        <f t="shared" ref="O50:O58" si="6">COUNTIF($O$3:$O$45,A50)</f>
        <v>2</v>
      </c>
      <c r="P50" s="5"/>
      <c r="Q50" s="5">
        <f>SUM(C50:O50)</f>
        <v>28</v>
      </c>
    </row>
    <row r="51" spans="1:17" x14ac:dyDescent="0.25">
      <c r="A51" s="4" t="s">
        <v>50</v>
      </c>
      <c r="C51" s="5">
        <f t="shared" si="0"/>
        <v>8</v>
      </c>
      <c r="D51" s="5"/>
      <c r="E51" s="5">
        <f t="shared" si="1"/>
        <v>10</v>
      </c>
      <c r="F51" s="5"/>
      <c r="G51" s="5">
        <f t="shared" si="2"/>
        <v>1</v>
      </c>
      <c r="H51" s="5"/>
      <c r="I51" s="5">
        <f t="shared" si="3"/>
        <v>1</v>
      </c>
      <c r="J51" s="5"/>
      <c r="K51" s="5">
        <f t="shared" si="4"/>
        <v>3</v>
      </c>
      <c r="L51" s="5"/>
      <c r="M51" s="5">
        <f t="shared" si="5"/>
        <v>1</v>
      </c>
      <c r="N51" s="11"/>
      <c r="O51" s="5">
        <f t="shared" si="6"/>
        <v>4</v>
      </c>
      <c r="P51" s="5"/>
      <c r="Q51" s="5">
        <f t="shared" ref="Q51:Q58" si="7">SUM(C51:O51)</f>
        <v>28</v>
      </c>
    </row>
    <row r="52" spans="1:17" x14ac:dyDescent="0.25">
      <c r="A52" s="4" t="s">
        <v>49</v>
      </c>
      <c r="C52" s="5">
        <f t="shared" si="0"/>
        <v>12</v>
      </c>
      <c r="D52" s="5"/>
      <c r="E52" s="5">
        <f t="shared" si="1"/>
        <v>5</v>
      </c>
      <c r="F52" s="5"/>
      <c r="G52" s="5">
        <f t="shared" si="2"/>
        <v>3</v>
      </c>
      <c r="H52" s="5"/>
      <c r="I52" s="5">
        <f t="shared" si="3"/>
        <v>2</v>
      </c>
      <c r="J52" s="5"/>
      <c r="K52" s="5">
        <f t="shared" si="4"/>
        <v>6</v>
      </c>
      <c r="L52" s="5"/>
      <c r="M52" s="5">
        <f t="shared" si="5"/>
        <v>3</v>
      </c>
      <c r="N52" s="11"/>
      <c r="O52" s="5">
        <f t="shared" si="6"/>
        <v>3</v>
      </c>
      <c r="P52" s="5"/>
      <c r="Q52" s="5">
        <f t="shared" si="7"/>
        <v>34</v>
      </c>
    </row>
    <row r="53" spans="1:17" x14ac:dyDescent="0.25">
      <c r="A53" s="4" t="s">
        <v>53</v>
      </c>
      <c r="C53" s="5">
        <f t="shared" si="0"/>
        <v>4</v>
      </c>
      <c r="D53" s="5"/>
      <c r="E53" s="5">
        <f t="shared" si="1"/>
        <v>2</v>
      </c>
      <c r="F53" s="5"/>
      <c r="G53" s="5">
        <f t="shared" si="2"/>
        <v>6</v>
      </c>
      <c r="H53" s="5"/>
      <c r="I53" s="5">
        <f t="shared" si="3"/>
        <v>8</v>
      </c>
      <c r="J53" s="5"/>
      <c r="K53" s="5">
        <f t="shared" si="4"/>
        <v>5</v>
      </c>
      <c r="L53" s="5"/>
      <c r="M53" s="5">
        <f t="shared" si="5"/>
        <v>4</v>
      </c>
      <c r="N53" s="11"/>
      <c r="O53" s="5">
        <f t="shared" si="6"/>
        <v>2</v>
      </c>
      <c r="P53" s="5"/>
      <c r="Q53" s="5">
        <f t="shared" si="7"/>
        <v>31</v>
      </c>
    </row>
    <row r="54" spans="1:17" x14ac:dyDescent="0.25">
      <c r="A54" s="4" t="s">
        <v>64</v>
      </c>
      <c r="C54" s="5">
        <f t="shared" si="0"/>
        <v>3</v>
      </c>
      <c r="D54" s="5"/>
      <c r="E54" s="5">
        <f t="shared" si="1"/>
        <v>2</v>
      </c>
      <c r="F54" s="5"/>
      <c r="G54" s="5">
        <f t="shared" si="2"/>
        <v>3</v>
      </c>
      <c r="H54" s="5"/>
      <c r="I54" s="5">
        <f t="shared" si="3"/>
        <v>7</v>
      </c>
      <c r="J54" s="5"/>
      <c r="K54" s="5">
        <f t="shared" si="4"/>
        <v>5</v>
      </c>
      <c r="L54" s="5"/>
      <c r="M54" s="5">
        <f t="shared" si="5"/>
        <v>2</v>
      </c>
      <c r="N54" s="11"/>
      <c r="O54" s="5">
        <f t="shared" si="6"/>
        <v>2</v>
      </c>
      <c r="P54" s="5"/>
      <c r="Q54" s="5">
        <f t="shared" si="7"/>
        <v>24</v>
      </c>
    </row>
    <row r="55" spans="1:17" x14ac:dyDescent="0.25">
      <c r="A55" s="4" t="s">
        <v>51</v>
      </c>
      <c r="C55" s="5">
        <f t="shared" si="0"/>
        <v>2</v>
      </c>
      <c r="D55" s="5"/>
      <c r="E55" s="5">
        <f t="shared" si="1"/>
        <v>2</v>
      </c>
      <c r="F55" s="5"/>
      <c r="G55" s="5">
        <f t="shared" si="2"/>
        <v>4</v>
      </c>
      <c r="H55" s="5"/>
      <c r="I55" s="5">
        <f t="shared" si="3"/>
        <v>7</v>
      </c>
      <c r="J55" s="5"/>
      <c r="K55" s="5">
        <f t="shared" si="4"/>
        <v>10</v>
      </c>
      <c r="L55" s="5"/>
      <c r="M55" s="5">
        <f t="shared" si="5"/>
        <v>7</v>
      </c>
      <c r="N55" s="11"/>
      <c r="O55" s="5">
        <f t="shared" si="6"/>
        <v>2</v>
      </c>
      <c r="P55" s="5"/>
      <c r="Q55" s="5">
        <f t="shared" si="7"/>
        <v>34</v>
      </c>
    </row>
    <row r="56" spans="1:17" x14ac:dyDescent="0.25">
      <c r="A56" s="4" t="s">
        <v>56</v>
      </c>
      <c r="C56" s="5">
        <f t="shared" si="0"/>
        <v>1</v>
      </c>
      <c r="D56" s="5"/>
      <c r="E56" s="5">
        <f t="shared" si="1"/>
        <v>0</v>
      </c>
      <c r="F56" s="5"/>
      <c r="G56" s="5">
        <f t="shared" si="2"/>
        <v>1</v>
      </c>
      <c r="H56" s="5"/>
      <c r="I56" s="5">
        <f t="shared" si="3"/>
        <v>5</v>
      </c>
      <c r="J56" s="5"/>
      <c r="K56" s="5">
        <f t="shared" si="4"/>
        <v>9</v>
      </c>
      <c r="L56" s="5"/>
      <c r="M56" s="5">
        <f t="shared" si="5"/>
        <v>1</v>
      </c>
      <c r="N56" s="11"/>
      <c r="O56" s="5">
        <f t="shared" si="6"/>
        <v>0</v>
      </c>
      <c r="P56" s="5"/>
      <c r="Q56" s="5">
        <f t="shared" si="7"/>
        <v>17</v>
      </c>
    </row>
    <row r="57" spans="1:17" x14ac:dyDescent="0.25">
      <c r="A57" s="4" t="s">
        <v>52</v>
      </c>
      <c r="C57" s="5">
        <f t="shared" si="0"/>
        <v>0</v>
      </c>
      <c r="D57" s="5"/>
      <c r="E57" s="5">
        <f t="shared" si="1"/>
        <v>0</v>
      </c>
      <c r="F57" s="5"/>
      <c r="G57" s="5">
        <f t="shared" si="2"/>
        <v>0</v>
      </c>
      <c r="H57" s="5"/>
      <c r="I57" s="5">
        <f t="shared" si="3"/>
        <v>9</v>
      </c>
      <c r="J57" s="5"/>
      <c r="K57" s="5">
        <f t="shared" si="4"/>
        <v>2</v>
      </c>
      <c r="L57" s="5"/>
      <c r="M57" s="5">
        <f t="shared" si="5"/>
        <v>4</v>
      </c>
      <c r="N57" s="11"/>
      <c r="O57" s="5">
        <f t="shared" si="6"/>
        <v>2</v>
      </c>
      <c r="P57" s="5"/>
      <c r="Q57" s="5">
        <f t="shared" si="7"/>
        <v>17</v>
      </c>
    </row>
    <row r="58" spans="1:17" x14ac:dyDescent="0.25">
      <c r="A58" s="4" t="s">
        <v>65</v>
      </c>
      <c r="C58" s="5">
        <f t="shared" si="0"/>
        <v>0</v>
      </c>
      <c r="D58" s="5"/>
      <c r="E58" s="5">
        <f t="shared" si="1"/>
        <v>0</v>
      </c>
      <c r="F58" s="5"/>
      <c r="G58" s="5">
        <f t="shared" si="2"/>
        <v>0</v>
      </c>
      <c r="H58" s="5"/>
      <c r="I58" s="5">
        <f t="shared" si="3"/>
        <v>1</v>
      </c>
      <c r="J58" s="5"/>
      <c r="K58" s="5">
        <f t="shared" si="4"/>
        <v>0</v>
      </c>
      <c r="L58" s="5"/>
      <c r="M58" s="5">
        <f t="shared" si="5"/>
        <v>1</v>
      </c>
      <c r="N58" s="11"/>
      <c r="O58" s="5">
        <f t="shared" si="6"/>
        <v>0</v>
      </c>
      <c r="P58" s="5"/>
      <c r="Q58" s="5">
        <f t="shared" si="7"/>
        <v>2</v>
      </c>
    </row>
    <row r="59" spans="1:17" x14ac:dyDescent="0.25">
      <c r="A59" s="4" t="s">
        <v>251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1"/>
      <c r="O59" s="5"/>
      <c r="P59" s="5"/>
      <c r="Q59" s="5"/>
    </row>
    <row r="60" spans="1:17" x14ac:dyDescent="0.25">
      <c r="A60" s="4" t="s">
        <v>240</v>
      </c>
      <c r="C60" s="5">
        <f>C50*8+C51*7+C52*6+C53*5+C54*4+C55*3+C56*2+C57*1</f>
        <v>272</v>
      </c>
      <c r="D60" s="5"/>
      <c r="E60" s="5">
        <f>E50*8+E51*7+E52*6+E53*5+E54*4+E55*3+E56*2+E57*1</f>
        <v>164</v>
      </c>
      <c r="F60" s="5"/>
      <c r="G60" s="5">
        <f>G50*8+G51*7+G52*6+G53*5+G54*4+G55*3+G56*2+G57*1</f>
        <v>81</v>
      </c>
      <c r="H60" s="5"/>
      <c r="I60" s="5">
        <f>I50*8+I51*7+I52*6+I53*5+I54*4+I55*3+I56*2+I57*1</f>
        <v>151</v>
      </c>
      <c r="J60" s="5"/>
      <c r="K60" s="5">
        <f>K50*8+K51*7+K52*6+K53*5+K54*4+K55*3+K56*2+K57*1</f>
        <v>176</v>
      </c>
      <c r="L60" s="5"/>
      <c r="M60" s="5">
        <f>M50*8+M51*7+M52*6+M53*5+M54*4+M55*3+M56*2+M57*1</f>
        <v>96</v>
      </c>
      <c r="N60" s="11"/>
      <c r="O60" s="5">
        <f>O50*8+O51*7+O52*6+O53*5+O54*4+O55*3+O56*2+O57*1</f>
        <v>88</v>
      </c>
      <c r="P60" s="5"/>
      <c r="Q60" s="5">
        <f>Q50*8+Q51*7+Q52*6+Q53*5+Q54*4+Q55*3+Q56*2+Q57*1</f>
        <v>1028</v>
      </c>
    </row>
    <row r="61" spans="1:17" x14ac:dyDescent="0.25">
      <c r="A61" s="4" t="s">
        <v>242</v>
      </c>
      <c r="C61" s="5">
        <f>COUNTA(C3:C45)</f>
        <v>43</v>
      </c>
      <c r="D61" s="5"/>
      <c r="E61" s="5">
        <f>COUNTA(E3:E45)</f>
        <v>26</v>
      </c>
      <c r="F61" s="5"/>
      <c r="G61" s="5">
        <f>COUNTA(G3:G45)</f>
        <v>18</v>
      </c>
      <c r="H61" s="5"/>
      <c r="I61" s="5">
        <f>COUNTA(I3:I45)</f>
        <v>43</v>
      </c>
      <c r="J61" s="5"/>
      <c r="K61" s="5">
        <f>COUNTA(K3:K45)</f>
        <v>43</v>
      </c>
      <c r="L61" s="5"/>
      <c r="M61" s="5">
        <f>COUNTA(M3:M45)</f>
        <v>25</v>
      </c>
      <c r="N61" s="11"/>
      <c r="O61" s="5">
        <f>COUNTA(O3:O45)</f>
        <v>17</v>
      </c>
      <c r="P61" s="5"/>
      <c r="Q61" s="5">
        <f>COUNTA(Q3:Q45)*5</f>
        <v>215</v>
      </c>
    </row>
    <row r="62" spans="1:17" x14ac:dyDescent="0.25">
      <c r="A62" s="4" t="s">
        <v>241</v>
      </c>
      <c r="C62" s="6">
        <f>C60/C61*12.5</f>
        <v>79.069767441860463</v>
      </c>
      <c r="D62" s="5"/>
      <c r="E62" s="6">
        <f>E60/E61*12.5</f>
        <v>78.84615384615384</v>
      </c>
      <c r="F62" s="5"/>
      <c r="G62" s="6">
        <f>G60/G61*12.5</f>
        <v>56.25</v>
      </c>
      <c r="H62" s="5"/>
      <c r="I62" s="6">
        <f>I60/I61*12.5</f>
        <v>43.895348837209305</v>
      </c>
      <c r="J62" s="5"/>
      <c r="K62" s="6">
        <f>K60/K61*12.5</f>
        <v>51.162790697674424</v>
      </c>
      <c r="L62" s="5"/>
      <c r="M62" s="6">
        <f>M60/M61*12.5</f>
        <v>48</v>
      </c>
      <c r="N62" s="11"/>
      <c r="O62" s="6">
        <f>O60/O61*12.5</f>
        <v>64.705882352941174</v>
      </c>
      <c r="P62" s="5"/>
      <c r="Q62" s="6">
        <f>Q60/Q61*12.5</f>
        <v>59.767441860465119</v>
      </c>
    </row>
  </sheetData>
  <mergeCells count="8">
    <mergeCell ref="N1:O1"/>
    <mergeCell ref="B47:Q47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/>
  </sheetViews>
  <sheetFormatPr defaultRowHeight="15" x14ac:dyDescent="0.25"/>
  <cols>
    <col min="1" max="1" width="24.85546875" style="16" bestFit="1" customWidth="1"/>
    <col min="2" max="2" width="3" style="1" bestFit="1" customWidth="1"/>
    <col min="3" max="3" width="5.5703125" style="1" bestFit="1" customWidth="1"/>
    <col min="4" max="4" width="3" style="1" bestFit="1" customWidth="1"/>
    <col min="5" max="5" width="5.5703125" style="1" bestFit="1" customWidth="1"/>
    <col min="6" max="6" width="3" style="1" bestFit="1" customWidth="1"/>
    <col min="7" max="7" width="5.5703125" style="1" bestFit="1" customWidth="1"/>
    <col min="8" max="8" width="3" style="1" bestFit="1" customWidth="1"/>
    <col min="9" max="9" width="6.140625" style="1" bestFit="1" customWidth="1"/>
    <col min="10" max="10" width="3" style="1" bestFit="1" customWidth="1"/>
    <col min="11" max="11" width="5.5703125" style="1" bestFit="1" customWidth="1"/>
    <col min="12" max="12" width="4" style="1" bestFit="1" customWidth="1"/>
    <col min="13" max="13" width="5.7109375" style="1" bestFit="1" customWidth="1"/>
    <col min="14" max="14" width="9.42578125" style="1" bestFit="1" customWidth="1"/>
    <col min="15" max="15" width="7.7109375" style="1" bestFit="1" customWidth="1"/>
    <col min="16" max="16" width="9.140625" style="1"/>
    <col min="17" max="17" width="7.7109375" style="1" bestFit="1" customWidth="1"/>
    <col min="18" max="16384" width="9.140625" style="1"/>
  </cols>
  <sheetData>
    <row r="1" spans="1:14" ht="75.75" customHeight="1" x14ac:dyDescent="0.25">
      <c r="A1" s="15" t="s">
        <v>165</v>
      </c>
      <c r="B1" s="13" t="s">
        <v>232</v>
      </c>
      <c r="C1" s="13"/>
      <c r="D1" s="13" t="s">
        <v>233</v>
      </c>
      <c r="E1" s="13"/>
      <c r="F1" s="13" t="s">
        <v>253</v>
      </c>
      <c r="G1" s="13"/>
      <c r="H1" s="13" t="s">
        <v>254</v>
      </c>
      <c r="I1" s="13"/>
      <c r="J1" s="13" t="s">
        <v>255</v>
      </c>
      <c r="K1" s="13"/>
      <c r="L1" s="8" t="s">
        <v>166</v>
      </c>
      <c r="M1" s="8" t="s">
        <v>167</v>
      </c>
      <c r="N1" s="1" t="s">
        <v>168</v>
      </c>
    </row>
    <row r="2" spans="1:14" x14ac:dyDescent="0.25">
      <c r="A2" s="15" t="s">
        <v>169</v>
      </c>
      <c r="B2" s="5">
        <v>68</v>
      </c>
      <c r="C2" s="5" t="s">
        <v>51</v>
      </c>
      <c r="D2" s="5">
        <v>76</v>
      </c>
      <c r="E2" s="5" t="s">
        <v>64</v>
      </c>
      <c r="F2" s="5">
        <v>60</v>
      </c>
      <c r="G2" s="5" t="s">
        <v>51</v>
      </c>
      <c r="H2" s="5">
        <v>57</v>
      </c>
      <c r="I2" s="5" t="s">
        <v>51</v>
      </c>
      <c r="J2" s="5">
        <v>61</v>
      </c>
      <c r="K2" s="5" t="s">
        <v>51</v>
      </c>
      <c r="L2" s="5">
        <v>322</v>
      </c>
      <c r="M2" s="5" t="s">
        <v>48</v>
      </c>
    </row>
    <row r="3" spans="1:14" x14ac:dyDescent="0.25">
      <c r="A3" s="15" t="s">
        <v>170</v>
      </c>
      <c r="B3" s="5">
        <v>71</v>
      </c>
      <c r="C3" s="5" t="s">
        <v>51</v>
      </c>
      <c r="D3" s="5"/>
      <c r="E3" s="5"/>
      <c r="F3" s="5">
        <v>47</v>
      </c>
      <c r="G3" s="5" t="s">
        <v>52</v>
      </c>
      <c r="H3" s="5">
        <v>59</v>
      </c>
      <c r="I3" s="5" t="s">
        <v>51</v>
      </c>
      <c r="J3" s="5">
        <v>53</v>
      </c>
      <c r="K3" s="5" t="s">
        <v>56</v>
      </c>
      <c r="L3" s="5">
        <v>230</v>
      </c>
      <c r="M3" s="5" t="s">
        <v>48</v>
      </c>
    </row>
    <row r="4" spans="1:14" x14ac:dyDescent="0.25">
      <c r="A4" s="15" t="s">
        <v>171</v>
      </c>
      <c r="B4" s="5">
        <v>69</v>
      </c>
      <c r="C4" s="5" t="s">
        <v>51</v>
      </c>
      <c r="D4" s="5">
        <v>87</v>
      </c>
      <c r="E4" s="5" t="s">
        <v>50</v>
      </c>
      <c r="F4" s="5">
        <v>77</v>
      </c>
      <c r="G4" s="5" t="s">
        <v>49</v>
      </c>
      <c r="H4" s="5">
        <v>59</v>
      </c>
      <c r="I4" s="5" t="s">
        <v>51</v>
      </c>
      <c r="J4" s="5">
        <v>71</v>
      </c>
      <c r="K4" s="5" t="s">
        <v>64</v>
      </c>
      <c r="L4" s="5">
        <v>363</v>
      </c>
      <c r="M4" s="5" t="s">
        <v>48</v>
      </c>
    </row>
    <row r="5" spans="1:14" x14ac:dyDescent="0.25">
      <c r="A5" s="15" t="s">
        <v>172</v>
      </c>
      <c r="B5" s="5">
        <v>91</v>
      </c>
      <c r="C5" s="5" t="s">
        <v>47</v>
      </c>
      <c r="D5" s="5">
        <v>91</v>
      </c>
      <c r="E5" s="5" t="s">
        <v>47</v>
      </c>
      <c r="F5" s="5">
        <v>66</v>
      </c>
      <c r="G5" s="5" t="s">
        <v>64</v>
      </c>
      <c r="H5" s="5">
        <v>64</v>
      </c>
      <c r="I5" s="5" t="s">
        <v>64</v>
      </c>
      <c r="J5" s="5">
        <v>56</v>
      </c>
      <c r="K5" s="5" t="s">
        <v>56</v>
      </c>
      <c r="L5" s="5">
        <v>368</v>
      </c>
      <c r="M5" s="5" t="s">
        <v>48</v>
      </c>
    </row>
    <row r="6" spans="1:14" x14ac:dyDescent="0.25">
      <c r="A6" s="15" t="s">
        <v>173</v>
      </c>
      <c r="B6" s="5">
        <v>85</v>
      </c>
      <c r="C6" s="5" t="s">
        <v>49</v>
      </c>
      <c r="D6" s="5">
        <v>82</v>
      </c>
      <c r="E6" s="5" t="s">
        <v>49</v>
      </c>
      <c r="F6" s="5">
        <v>65</v>
      </c>
      <c r="G6" s="5" t="s">
        <v>64</v>
      </c>
      <c r="H6" s="5">
        <v>62</v>
      </c>
      <c r="I6" s="5" t="s">
        <v>64</v>
      </c>
      <c r="J6" s="5">
        <v>76</v>
      </c>
      <c r="K6" s="5" t="s">
        <v>53</v>
      </c>
      <c r="L6" s="5">
        <v>370</v>
      </c>
      <c r="M6" s="5" t="s">
        <v>48</v>
      </c>
    </row>
    <row r="7" spans="1:14" x14ac:dyDescent="0.25">
      <c r="A7" s="15" t="s">
        <v>174</v>
      </c>
      <c r="B7" s="5">
        <v>77</v>
      </c>
      <c r="C7" s="5" t="s">
        <v>64</v>
      </c>
      <c r="D7" s="5">
        <v>87</v>
      </c>
      <c r="E7" s="5" t="s">
        <v>50</v>
      </c>
      <c r="F7" s="5">
        <v>61</v>
      </c>
      <c r="G7" s="5" t="s">
        <v>51</v>
      </c>
      <c r="H7" s="5">
        <v>64</v>
      </c>
      <c r="I7" s="5" t="s">
        <v>64</v>
      </c>
      <c r="J7" s="5">
        <v>63</v>
      </c>
      <c r="K7" s="5" t="s">
        <v>51</v>
      </c>
      <c r="L7" s="5">
        <v>352</v>
      </c>
      <c r="M7" s="5" t="s">
        <v>48</v>
      </c>
    </row>
    <row r="8" spans="1:14" x14ac:dyDescent="0.25">
      <c r="A8" s="15" t="s">
        <v>175</v>
      </c>
      <c r="B8" s="5">
        <v>86</v>
      </c>
      <c r="C8" s="5" t="s">
        <v>49</v>
      </c>
      <c r="D8" s="5"/>
      <c r="E8" s="5"/>
      <c r="F8" s="5">
        <v>66</v>
      </c>
      <c r="G8" s="5" t="s">
        <v>64</v>
      </c>
      <c r="H8" s="5">
        <v>48</v>
      </c>
      <c r="I8" s="5" t="s">
        <v>56</v>
      </c>
      <c r="J8" s="5">
        <v>60</v>
      </c>
      <c r="K8" s="5" t="s">
        <v>51</v>
      </c>
      <c r="L8" s="5">
        <v>260</v>
      </c>
      <c r="M8" s="5" t="s">
        <v>48</v>
      </c>
    </row>
    <row r="9" spans="1:14" x14ac:dyDescent="0.25">
      <c r="A9" s="15" t="s">
        <v>176</v>
      </c>
      <c r="B9" s="5">
        <v>86</v>
      </c>
      <c r="C9" s="5" t="s">
        <v>49</v>
      </c>
      <c r="D9" s="5"/>
      <c r="E9" s="5"/>
      <c r="F9" s="5">
        <v>59</v>
      </c>
      <c r="G9" s="5" t="s">
        <v>51</v>
      </c>
      <c r="H9" s="5">
        <v>43</v>
      </c>
      <c r="I9" s="5" t="s">
        <v>52</v>
      </c>
      <c r="J9" s="5">
        <v>72</v>
      </c>
      <c r="K9" s="5" t="s">
        <v>64</v>
      </c>
      <c r="L9" s="5">
        <v>260</v>
      </c>
      <c r="M9" s="5" t="s">
        <v>48</v>
      </c>
    </row>
    <row r="10" spans="1:14" x14ac:dyDescent="0.25">
      <c r="A10" s="15" t="s">
        <v>177</v>
      </c>
      <c r="B10" s="5">
        <v>77</v>
      </c>
      <c r="C10" s="5" t="s">
        <v>64</v>
      </c>
      <c r="D10" s="5"/>
      <c r="E10" s="5"/>
      <c r="F10" s="5">
        <v>70</v>
      </c>
      <c r="G10" s="5" t="s">
        <v>53</v>
      </c>
      <c r="H10" s="5">
        <v>45</v>
      </c>
      <c r="I10" s="5" t="s">
        <v>52</v>
      </c>
      <c r="J10" s="5">
        <v>64</v>
      </c>
      <c r="K10" s="5" t="s">
        <v>51</v>
      </c>
      <c r="L10" s="5">
        <v>256</v>
      </c>
      <c r="M10" s="5" t="s">
        <v>48</v>
      </c>
    </row>
    <row r="11" spans="1:14" x14ac:dyDescent="0.25">
      <c r="A11" s="15" t="s">
        <v>178</v>
      </c>
      <c r="B11" s="5">
        <v>88</v>
      </c>
      <c r="C11" s="5" t="s">
        <v>50</v>
      </c>
      <c r="D11" s="5"/>
      <c r="E11" s="5"/>
      <c r="F11" s="5">
        <v>71</v>
      </c>
      <c r="G11" s="5" t="s">
        <v>53</v>
      </c>
      <c r="H11" s="5">
        <v>66</v>
      </c>
      <c r="I11" s="5" t="s">
        <v>64</v>
      </c>
      <c r="J11" s="5">
        <v>72</v>
      </c>
      <c r="K11" s="5" t="s">
        <v>64</v>
      </c>
      <c r="L11" s="5">
        <v>297</v>
      </c>
      <c r="M11" s="5" t="s">
        <v>48</v>
      </c>
    </row>
    <row r="12" spans="1:14" x14ac:dyDescent="0.25">
      <c r="A12" s="15" t="s">
        <v>179</v>
      </c>
      <c r="B12" s="5">
        <v>73</v>
      </c>
      <c r="C12" s="5" t="s">
        <v>51</v>
      </c>
      <c r="D12" s="5">
        <v>74</v>
      </c>
      <c r="E12" s="5" t="s">
        <v>64</v>
      </c>
      <c r="F12" s="5">
        <v>61</v>
      </c>
      <c r="G12" s="5" t="s">
        <v>51</v>
      </c>
      <c r="H12" s="5">
        <v>55</v>
      </c>
      <c r="I12" s="5" t="s">
        <v>51</v>
      </c>
      <c r="J12" s="5">
        <v>77</v>
      </c>
      <c r="K12" s="5" t="s">
        <v>53</v>
      </c>
      <c r="L12" s="5">
        <v>340</v>
      </c>
      <c r="M12" s="5" t="s">
        <v>48</v>
      </c>
    </row>
    <row r="13" spans="1:14" x14ac:dyDescent="0.25">
      <c r="A13" s="15" t="s">
        <v>140</v>
      </c>
      <c r="B13" s="5">
        <v>88</v>
      </c>
      <c r="C13" s="5" t="s">
        <v>50</v>
      </c>
      <c r="D13" s="5">
        <v>88</v>
      </c>
      <c r="E13" s="5" t="s">
        <v>50</v>
      </c>
      <c r="F13" s="5">
        <v>75</v>
      </c>
      <c r="G13" s="5" t="s">
        <v>49</v>
      </c>
      <c r="H13" s="5">
        <v>65</v>
      </c>
      <c r="I13" s="5" t="s">
        <v>64</v>
      </c>
      <c r="J13" s="5">
        <v>76</v>
      </c>
      <c r="K13" s="5" t="s">
        <v>53</v>
      </c>
      <c r="L13" s="5">
        <v>392</v>
      </c>
      <c r="M13" s="5" t="s">
        <v>48</v>
      </c>
    </row>
    <row r="14" spans="1:14" x14ac:dyDescent="0.25">
      <c r="A14" s="15" t="s">
        <v>180</v>
      </c>
      <c r="B14" s="5">
        <v>83</v>
      </c>
      <c r="C14" s="5" t="s">
        <v>49</v>
      </c>
      <c r="D14" s="5">
        <v>87</v>
      </c>
      <c r="E14" s="5" t="s">
        <v>50</v>
      </c>
      <c r="F14" s="5">
        <v>56</v>
      </c>
      <c r="G14" s="5" t="s">
        <v>51</v>
      </c>
      <c r="H14" s="5">
        <v>46</v>
      </c>
      <c r="I14" s="5" t="s">
        <v>52</v>
      </c>
      <c r="J14" s="5">
        <v>58</v>
      </c>
      <c r="K14" s="5" t="s">
        <v>56</v>
      </c>
      <c r="L14" s="5">
        <v>330</v>
      </c>
      <c r="M14" s="5" t="s">
        <v>48</v>
      </c>
    </row>
    <row r="15" spans="1:14" x14ac:dyDescent="0.25">
      <c r="A15" s="15" t="s">
        <v>181</v>
      </c>
      <c r="B15" s="5">
        <v>73</v>
      </c>
      <c r="C15" s="5" t="s">
        <v>51</v>
      </c>
      <c r="D15" s="5">
        <v>89</v>
      </c>
      <c r="E15" s="5" t="s">
        <v>47</v>
      </c>
      <c r="F15" s="5">
        <v>46</v>
      </c>
      <c r="G15" s="5" t="s">
        <v>52</v>
      </c>
      <c r="H15" s="5">
        <v>44</v>
      </c>
      <c r="I15" s="5" t="s">
        <v>52</v>
      </c>
      <c r="J15" s="5">
        <v>51</v>
      </c>
      <c r="K15" s="5" t="s">
        <v>56</v>
      </c>
      <c r="L15" s="5">
        <v>303</v>
      </c>
      <c r="M15" s="5" t="s">
        <v>48</v>
      </c>
    </row>
    <row r="16" spans="1:14" x14ac:dyDescent="0.25">
      <c r="A16" s="15" t="s">
        <v>181</v>
      </c>
      <c r="B16" s="5">
        <v>82</v>
      </c>
      <c r="C16" s="5" t="s">
        <v>53</v>
      </c>
      <c r="D16" s="5">
        <v>88</v>
      </c>
      <c r="E16" s="5" t="s">
        <v>50</v>
      </c>
      <c r="F16" s="5">
        <v>64</v>
      </c>
      <c r="G16" s="5" t="s">
        <v>64</v>
      </c>
      <c r="H16" s="5">
        <v>54</v>
      </c>
      <c r="I16" s="5" t="s">
        <v>51</v>
      </c>
      <c r="J16" s="5">
        <v>70</v>
      </c>
      <c r="K16" s="5" t="s">
        <v>64</v>
      </c>
      <c r="L16" s="5">
        <v>358</v>
      </c>
      <c r="M16" s="5" t="s">
        <v>48</v>
      </c>
    </row>
    <row r="17" spans="1:13" x14ac:dyDescent="0.25">
      <c r="A17" s="15" t="s">
        <v>182</v>
      </c>
      <c r="B17" s="5">
        <v>84</v>
      </c>
      <c r="C17" s="5" t="s">
        <v>49</v>
      </c>
      <c r="D17" s="5"/>
      <c r="E17" s="5"/>
      <c r="F17" s="5">
        <v>53</v>
      </c>
      <c r="G17" s="5" t="s">
        <v>56</v>
      </c>
      <c r="H17" s="5">
        <v>51</v>
      </c>
      <c r="I17" s="5" t="s">
        <v>56</v>
      </c>
      <c r="J17" s="5">
        <v>65</v>
      </c>
      <c r="K17" s="5" t="s">
        <v>51</v>
      </c>
      <c r="L17" s="5">
        <v>253</v>
      </c>
      <c r="M17" s="5" t="s">
        <v>48</v>
      </c>
    </row>
    <row r="18" spans="1:13" x14ac:dyDescent="0.25">
      <c r="A18" s="15" t="s">
        <v>183</v>
      </c>
      <c r="B18" s="5">
        <v>72</v>
      </c>
      <c r="C18" s="5" t="s">
        <v>51</v>
      </c>
      <c r="D18" s="5">
        <v>69</v>
      </c>
      <c r="E18" s="5" t="s">
        <v>51</v>
      </c>
      <c r="F18" s="5">
        <v>59</v>
      </c>
      <c r="G18" s="5" t="s">
        <v>51</v>
      </c>
      <c r="H18" s="5">
        <v>66</v>
      </c>
      <c r="I18" s="5" t="s">
        <v>64</v>
      </c>
      <c r="J18" s="5">
        <v>57</v>
      </c>
      <c r="K18" s="5" t="s">
        <v>56</v>
      </c>
      <c r="L18" s="5">
        <v>323</v>
      </c>
      <c r="M18" s="5" t="s">
        <v>48</v>
      </c>
    </row>
    <row r="19" spans="1:13" x14ac:dyDescent="0.25">
      <c r="A19" s="15" t="s">
        <v>184</v>
      </c>
      <c r="B19" s="5">
        <v>80</v>
      </c>
      <c r="C19" s="5" t="s">
        <v>53</v>
      </c>
      <c r="D19" s="5">
        <v>87</v>
      </c>
      <c r="E19" s="5" t="s">
        <v>50</v>
      </c>
      <c r="F19" s="5">
        <v>66</v>
      </c>
      <c r="G19" s="5" t="s">
        <v>64</v>
      </c>
      <c r="H19" s="5">
        <v>56</v>
      </c>
      <c r="I19" s="5" t="s">
        <v>51</v>
      </c>
      <c r="J19" s="5">
        <v>67</v>
      </c>
      <c r="K19" s="5" t="s">
        <v>64</v>
      </c>
      <c r="L19" s="5">
        <v>356</v>
      </c>
      <c r="M19" s="5" t="s">
        <v>48</v>
      </c>
    </row>
    <row r="20" spans="1:13" x14ac:dyDescent="0.25">
      <c r="A20" s="15" t="s">
        <v>185</v>
      </c>
      <c r="B20" s="5">
        <v>81</v>
      </c>
      <c r="C20" s="5" t="s">
        <v>53</v>
      </c>
      <c r="D20" s="5"/>
      <c r="E20" s="5"/>
      <c r="F20" s="5">
        <v>74</v>
      </c>
      <c r="G20" s="5" t="s">
        <v>49</v>
      </c>
      <c r="H20" s="5">
        <v>53</v>
      </c>
      <c r="I20" s="5" t="s">
        <v>51</v>
      </c>
      <c r="J20" s="5">
        <v>78</v>
      </c>
      <c r="K20" s="5" t="s">
        <v>53</v>
      </c>
      <c r="L20" s="5">
        <v>286</v>
      </c>
      <c r="M20" s="5" t="s">
        <v>48</v>
      </c>
    </row>
    <row r="21" spans="1:13" x14ac:dyDescent="0.25">
      <c r="A21" s="15" t="s">
        <v>186</v>
      </c>
      <c r="B21" s="5">
        <v>87</v>
      </c>
      <c r="C21" s="5" t="s">
        <v>50</v>
      </c>
      <c r="D21" s="5">
        <v>82</v>
      </c>
      <c r="E21" s="5" t="s">
        <v>49</v>
      </c>
      <c r="F21" s="5">
        <v>73</v>
      </c>
      <c r="G21" s="5" t="s">
        <v>53</v>
      </c>
      <c r="H21" s="5">
        <v>67</v>
      </c>
      <c r="I21" s="5" t="s">
        <v>64</v>
      </c>
      <c r="J21" s="5">
        <v>81</v>
      </c>
      <c r="K21" s="5" t="s">
        <v>49</v>
      </c>
      <c r="L21" s="5">
        <v>390</v>
      </c>
      <c r="M21" s="5" t="s">
        <v>48</v>
      </c>
    </row>
    <row r="22" spans="1:13" x14ac:dyDescent="0.25">
      <c r="A22" s="15" t="s">
        <v>187</v>
      </c>
      <c r="B22" s="5">
        <v>75</v>
      </c>
      <c r="C22" s="5" t="s">
        <v>64</v>
      </c>
      <c r="D22" s="5">
        <v>77</v>
      </c>
      <c r="E22" s="5" t="s">
        <v>64</v>
      </c>
      <c r="F22" s="5">
        <v>50</v>
      </c>
      <c r="G22" s="5" t="s">
        <v>56</v>
      </c>
      <c r="H22" s="5">
        <v>45</v>
      </c>
      <c r="I22" s="5" t="s">
        <v>52</v>
      </c>
      <c r="J22" s="5">
        <v>62</v>
      </c>
      <c r="K22" s="5" t="s">
        <v>51</v>
      </c>
      <c r="L22" s="5">
        <v>309</v>
      </c>
      <c r="M22" s="5" t="s">
        <v>48</v>
      </c>
    </row>
    <row r="23" spans="1:13" x14ac:dyDescent="0.25">
      <c r="A23" s="15" t="s">
        <v>188</v>
      </c>
      <c r="B23" s="5">
        <v>84</v>
      </c>
      <c r="C23" s="5" t="s">
        <v>49</v>
      </c>
      <c r="D23" s="5"/>
      <c r="E23" s="5"/>
      <c r="F23" s="5">
        <v>59</v>
      </c>
      <c r="G23" s="5" t="s">
        <v>51</v>
      </c>
      <c r="H23" s="5">
        <v>55</v>
      </c>
      <c r="I23" s="5" t="s">
        <v>51</v>
      </c>
      <c r="J23" s="5">
        <v>73</v>
      </c>
      <c r="K23" s="5" t="s">
        <v>64</v>
      </c>
      <c r="L23" s="5">
        <v>271</v>
      </c>
      <c r="M23" s="5" t="s">
        <v>48</v>
      </c>
    </row>
    <row r="24" spans="1:13" x14ac:dyDescent="0.25">
      <c r="A24" s="15" t="s">
        <v>189</v>
      </c>
      <c r="B24" s="5">
        <v>78</v>
      </c>
      <c r="C24" s="5" t="s">
        <v>64</v>
      </c>
      <c r="D24" s="5">
        <v>90</v>
      </c>
      <c r="E24" s="5" t="s">
        <v>47</v>
      </c>
      <c r="F24" s="5">
        <v>78</v>
      </c>
      <c r="G24" s="5" t="s">
        <v>49</v>
      </c>
      <c r="H24" s="5">
        <v>64</v>
      </c>
      <c r="I24" s="5" t="s">
        <v>64</v>
      </c>
      <c r="J24" s="5">
        <v>78</v>
      </c>
      <c r="K24" s="5" t="s">
        <v>53</v>
      </c>
      <c r="L24" s="5">
        <v>388</v>
      </c>
      <c r="M24" s="5" t="s">
        <v>48</v>
      </c>
    </row>
    <row r="25" spans="1:13" x14ac:dyDescent="0.25">
      <c r="A25" s="15" t="s">
        <v>190</v>
      </c>
      <c r="B25" s="5">
        <v>62</v>
      </c>
      <c r="C25" s="5" t="s">
        <v>56</v>
      </c>
      <c r="D25" s="5"/>
      <c r="E25" s="5"/>
      <c r="F25" s="5">
        <v>57</v>
      </c>
      <c r="G25" s="5" t="s">
        <v>51</v>
      </c>
      <c r="H25" s="5">
        <v>49</v>
      </c>
      <c r="I25" s="5" t="s">
        <v>56</v>
      </c>
      <c r="J25" s="5">
        <v>51</v>
      </c>
      <c r="K25" s="5" t="s">
        <v>56</v>
      </c>
      <c r="L25" s="5">
        <v>219</v>
      </c>
      <c r="M25" s="5" t="s">
        <v>48</v>
      </c>
    </row>
    <row r="26" spans="1:13" x14ac:dyDescent="0.25">
      <c r="A26" s="15" t="s">
        <v>191</v>
      </c>
      <c r="B26" s="5">
        <v>82</v>
      </c>
      <c r="C26" s="5" t="s">
        <v>53</v>
      </c>
      <c r="D26" s="5">
        <v>74</v>
      </c>
      <c r="E26" s="5" t="s">
        <v>64</v>
      </c>
      <c r="F26" s="5">
        <v>48</v>
      </c>
      <c r="G26" s="5" t="s">
        <v>52</v>
      </c>
      <c r="H26" s="5">
        <v>43</v>
      </c>
      <c r="I26" s="5" t="s">
        <v>52</v>
      </c>
      <c r="J26" s="5">
        <v>63</v>
      </c>
      <c r="K26" s="5" t="s">
        <v>51</v>
      </c>
      <c r="L26" s="5">
        <v>310</v>
      </c>
      <c r="M26" s="5" t="s">
        <v>48</v>
      </c>
    </row>
    <row r="27" spans="1:13" x14ac:dyDescent="0.25">
      <c r="A27" s="15" t="s">
        <v>192</v>
      </c>
      <c r="B27" s="5">
        <v>83</v>
      </c>
      <c r="C27" s="5" t="s">
        <v>49</v>
      </c>
      <c r="D27" s="5">
        <v>81</v>
      </c>
      <c r="E27" s="5" t="s">
        <v>53</v>
      </c>
      <c r="F27" s="5">
        <v>51</v>
      </c>
      <c r="G27" s="5" t="s">
        <v>56</v>
      </c>
      <c r="H27" s="5">
        <v>45</v>
      </c>
      <c r="I27" s="5" t="s">
        <v>52</v>
      </c>
      <c r="J27" s="5">
        <v>57</v>
      </c>
      <c r="K27" s="5" t="s">
        <v>56</v>
      </c>
      <c r="L27" s="5">
        <v>317</v>
      </c>
      <c r="M27" s="5" t="s">
        <v>48</v>
      </c>
    </row>
    <row r="28" spans="1:13" x14ac:dyDescent="0.25">
      <c r="A28" s="15" t="s">
        <v>193</v>
      </c>
      <c r="B28" s="5">
        <v>88</v>
      </c>
      <c r="C28" s="5" t="s">
        <v>50</v>
      </c>
      <c r="D28" s="5"/>
      <c r="E28" s="5"/>
      <c r="F28" s="5">
        <v>76</v>
      </c>
      <c r="G28" s="5" t="s">
        <v>49</v>
      </c>
      <c r="H28" s="5">
        <v>79</v>
      </c>
      <c r="I28" s="5" t="s">
        <v>49</v>
      </c>
      <c r="J28" s="5">
        <v>60</v>
      </c>
      <c r="K28" s="5" t="s">
        <v>51</v>
      </c>
      <c r="L28" s="5">
        <v>303</v>
      </c>
      <c r="M28" s="5" t="s">
        <v>48</v>
      </c>
    </row>
    <row r="29" spans="1:13" x14ac:dyDescent="0.25">
      <c r="A29" s="15" t="s">
        <v>194</v>
      </c>
      <c r="B29" s="5">
        <v>89</v>
      </c>
      <c r="C29" s="5" t="s">
        <v>50</v>
      </c>
      <c r="D29" s="5">
        <v>80</v>
      </c>
      <c r="E29" s="5" t="s">
        <v>53</v>
      </c>
      <c r="F29" s="5">
        <v>80</v>
      </c>
      <c r="G29" s="5" t="s">
        <v>49</v>
      </c>
      <c r="H29" s="5">
        <v>68</v>
      </c>
      <c r="I29" s="5" t="s">
        <v>53</v>
      </c>
      <c r="J29" s="5">
        <v>90</v>
      </c>
      <c r="K29" s="5" t="s">
        <v>50</v>
      </c>
      <c r="L29" s="5">
        <v>407</v>
      </c>
      <c r="M29" s="5" t="s">
        <v>48</v>
      </c>
    </row>
    <row r="30" spans="1:13" x14ac:dyDescent="0.25">
      <c r="A30" s="15" t="s">
        <v>195</v>
      </c>
      <c r="B30" s="5">
        <v>70</v>
      </c>
      <c r="C30" s="5" t="s">
        <v>51</v>
      </c>
      <c r="D30" s="5">
        <v>75</v>
      </c>
      <c r="E30" s="5" t="s">
        <v>64</v>
      </c>
      <c r="F30" s="5">
        <v>46</v>
      </c>
      <c r="G30" s="5" t="s">
        <v>52</v>
      </c>
      <c r="H30" s="5">
        <v>49</v>
      </c>
      <c r="I30" s="5" t="s">
        <v>56</v>
      </c>
      <c r="J30" s="5">
        <v>35</v>
      </c>
      <c r="K30" s="5" t="s">
        <v>65</v>
      </c>
      <c r="L30" s="5">
        <v>275</v>
      </c>
      <c r="M30" s="5" t="s">
        <v>48</v>
      </c>
    </row>
    <row r="31" spans="1:13" x14ac:dyDescent="0.25">
      <c r="A31" s="15" t="s">
        <v>157</v>
      </c>
      <c r="B31" s="5">
        <v>82</v>
      </c>
      <c r="C31" s="5" t="s">
        <v>53</v>
      </c>
      <c r="D31" s="5">
        <v>72</v>
      </c>
      <c r="E31" s="5" t="s">
        <v>51</v>
      </c>
      <c r="F31" s="5">
        <v>69</v>
      </c>
      <c r="G31" s="5" t="s">
        <v>53</v>
      </c>
      <c r="H31" s="5">
        <v>47</v>
      </c>
      <c r="I31" s="5" t="s">
        <v>56</v>
      </c>
      <c r="J31" s="5">
        <v>53</v>
      </c>
      <c r="K31" s="5" t="s">
        <v>56</v>
      </c>
      <c r="L31" s="5">
        <v>323</v>
      </c>
      <c r="M31" s="5" t="s">
        <v>48</v>
      </c>
    </row>
    <row r="49" spans="1:17" x14ac:dyDescent="0.25">
      <c r="B49"/>
      <c r="C49" s="7" t="s">
        <v>243</v>
      </c>
      <c r="D49" s="7"/>
      <c r="E49" s="7" t="s">
        <v>244</v>
      </c>
      <c r="F49" s="7"/>
      <c r="G49" s="7" t="s">
        <v>256</v>
      </c>
      <c r="H49" s="7"/>
      <c r="I49" s="7" t="s">
        <v>257</v>
      </c>
      <c r="J49" s="7"/>
      <c r="K49" s="7" t="s">
        <v>258</v>
      </c>
      <c r="L49" s="7"/>
      <c r="M49" s="7"/>
      <c r="N49" s="7"/>
      <c r="O49" s="7"/>
      <c r="P49" s="7"/>
      <c r="Q49" s="7" t="s">
        <v>250</v>
      </c>
    </row>
    <row r="50" spans="1:17" x14ac:dyDescent="0.25">
      <c r="A50" s="16" t="s">
        <v>47</v>
      </c>
      <c r="B50"/>
      <c r="C50" s="5">
        <f>COUNTIF($C$2:$C$45,A50)</f>
        <v>1</v>
      </c>
      <c r="D50" s="5"/>
      <c r="E50" s="5">
        <f>COUNTIF($E$2:$E$45,A50)</f>
        <v>3</v>
      </c>
      <c r="F50" s="5"/>
      <c r="G50" s="5">
        <f>COUNTIF($G$2:$G$45,A50)</f>
        <v>0</v>
      </c>
      <c r="H50" s="5"/>
      <c r="I50" s="5">
        <f>COUNTIF($I$2:$I$45,A50)</f>
        <v>0</v>
      </c>
      <c r="J50" s="5"/>
      <c r="K50" s="5">
        <f>COUNTIF($K$2:$K$45,A50)</f>
        <v>0</v>
      </c>
      <c r="L50" s="5"/>
      <c r="M50" s="5"/>
      <c r="N50" s="5"/>
      <c r="O50" s="5"/>
      <c r="P50" s="5"/>
      <c r="Q50" s="5">
        <f>SUM(C50:O50)</f>
        <v>4</v>
      </c>
    </row>
    <row r="51" spans="1:17" x14ac:dyDescent="0.25">
      <c r="A51" s="16" t="s">
        <v>50</v>
      </c>
      <c r="B51"/>
      <c r="C51" s="5">
        <f t="shared" ref="C51:C58" si="0">COUNTIF($C$2:$C$45,A51)</f>
        <v>5</v>
      </c>
      <c r="D51" s="5"/>
      <c r="E51" s="5">
        <f t="shared" ref="E51:E58" si="1">COUNTIF($E$2:$E$45,A51)</f>
        <v>6</v>
      </c>
      <c r="F51" s="5"/>
      <c r="G51" s="5">
        <f t="shared" ref="G51:G58" si="2">COUNTIF($G$2:$G$45,A51)</f>
        <v>0</v>
      </c>
      <c r="H51" s="5"/>
      <c r="I51" s="5">
        <f t="shared" ref="I51:I58" si="3">COUNTIF($I$2:$I$45,A51)</f>
        <v>0</v>
      </c>
      <c r="J51" s="5"/>
      <c r="K51" s="5">
        <f t="shared" ref="K51:K58" si="4">COUNTIF($K$2:$K$45,A51)</f>
        <v>1</v>
      </c>
      <c r="L51" s="5"/>
      <c r="M51" s="5"/>
      <c r="N51" s="5"/>
      <c r="O51" s="5"/>
      <c r="P51" s="5"/>
      <c r="Q51" s="5">
        <f t="shared" ref="Q51:Q58" si="5">SUM(C51:O51)</f>
        <v>12</v>
      </c>
    </row>
    <row r="52" spans="1:17" x14ac:dyDescent="0.25">
      <c r="A52" s="16" t="s">
        <v>49</v>
      </c>
      <c r="B52"/>
      <c r="C52" s="5">
        <f t="shared" si="0"/>
        <v>7</v>
      </c>
      <c r="D52" s="5"/>
      <c r="E52" s="5">
        <f t="shared" si="1"/>
        <v>2</v>
      </c>
      <c r="F52" s="5"/>
      <c r="G52" s="5">
        <f t="shared" si="2"/>
        <v>6</v>
      </c>
      <c r="H52" s="5"/>
      <c r="I52" s="5">
        <f t="shared" si="3"/>
        <v>1</v>
      </c>
      <c r="J52" s="5"/>
      <c r="K52" s="5">
        <f t="shared" si="4"/>
        <v>1</v>
      </c>
      <c r="L52" s="5"/>
      <c r="M52" s="5"/>
      <c r="N52" s="5"/>
      <c r="O52" s="5"/>
      <c r="P52" s="5"/>
      <c r="Q52" s="5">
        <f t="shared" si="5"/>
        <v>17</v>
      </c>
    </row>
    <row r="53" spans="1:17" x14ac:dyDescent="0.25">
      <c r="A53" s="16" t="s">
        <v>53</v>
      </c>
      <c r="B53"/>
      <c r="C53" s="5">
        <f t="shared" si="0"/>
        <v>5</v>
      </c>
      <c r="D53" s="5"/>
      <c r="E53" s="5">
        <f t="shared" si="1"/>
        <v>2</v>
      </c>
      <c r="F53" s="5"/>
      <c r="G53" s="5">
        <f t="shared" si="2"/>
        <v>4</v>
      </c>
      <c r="H53" s="5"/>
      <c r="I53" s="5">
        <f t="shared" si="3"/>
        <v>1</v>
      </c>
      <c r="J53" s="5"/>
      <c r="K53" s="5">
        <f t="shared" si="4"/>
        <v>5</v>
      </c>
      <c r="L53" s="5"/>
      <c r="M53" s="5"/>
      <c r="N53" s="5"/>
      <c r="O53" s="5"/>
      <c r="P53" s="5"/>
      <c r="Q53" s="5">
        <f t="shared" si="5"/>
        <v>17</v>
      </c>
    </row>
    <row r="54" spans="1:17" x14ac:dyDescent="0.25">
      <c r="A54" s="16" t="s">
        <v>64</v>
      </c>
      <c r="B54"/>
      <c r="C54" s="5">
        <f t="shared" si="0"/>
        <v>4</v>
      </c>
      <c r="D54" s="5"/>
      <c r="E54" s="5">
        <f t="shared" si="1"/>
        <v>5</v>
      </c>
      <c r="F54" s="5"/>
      <c r="G54" s="5">
        <f t="shared" si="2"/>
        <v>5</v>
      </c>
      <c r="H54" s="5"/>
      <c r="I54" s="5">
        <f t="shared" si="3"/>
        <v>8</v>
      </c>
      <c r="J54" s="5"/>
      <c r="K54" s="5">
        <f t="shared" si="4"/>
        <v>6</v>
      </c>
      <c r="L54" s="5"/>
      <c r="M54" s="5"/>
      <c r="N54" s="5"/>
      <c r="O54" s="5"/>
      <c r="P54" s="5"/>
      <c r="Q54" s="5">
        <f t="shared" si="5"/>
        <v>28</v>
      </c>
    </row>
    <row r="55" spans="1:17" x14ac:dyDescent="0.25">
      <c r="A55" s="16" t="s">
        <v>51</v>
      </c>
      <c r="B55"/>
      <c r="C55" s="5">
        <f t="shared" si="0"/>
        <v>7</v>
      </c>
      <c r="D55" s="5"/>
      <c r="E55" s="5">
        <f t="shared" si="1"/>
        <v>2</v>
      </c>
      <c r="F55" s="5"/>
      <c r="G55" s="5">
        <f t="shared" si="2"/>
        <v>8</v>
      </c>
      <c r="H55" s="5"/>
      <c r="I55" s="5">
        <f t="shared" si="3"/>
        <v>8</v>
      </c>
      <c r="J55" s="5"/>
      <c r="K55" s="5">
        <f t="shared" si="4"/>
        <v>8</v>
      </c>
      <c r="L55" s="5"/>
      <c r="M55" s="5"/>
      <c r="N55" s="5"/>
      <c r="O55" s="5"/>
      <c r="P55" s="5"/>
      <c r="Q55" s="5">
        <f t="shared" si="5"/>
        <v>33</v>
      </c>
    </row>
    <row r="56" spans="1:17" x14ac:dyDescent="0.25">
      <c r="A56" s="16" t="s">
        <v>56</v>
      </c>
      <c r="B56"/>
      <c r="C56" s="5">
        <f t="shared" si="0"/>
        <v>1</v>
      </c>
      <c r="D56" s="5"/>
      <c r="E56" s="5">
        <f t="shared" si="1"/>
        <v>0</v>
      </c>
      <c r="F56" s="5"/>
      <c r="G56" s="5">
        <f t="shared" si="2"/>
        <v>3</v>
      </c>
      <c r="H56" s="5"/>
      <c r="I56" s="5">
        <f t="shared" si="3"/>
        <v>5</v>
      </c>
      <c r="J56" s="5"/>
      <c r="K56" s="5">
        <f t="shared" si="4"/>
        <v>8</v>
      </c>
      <c r="L56" s="5"/>
      <c r="M56" s="5"/>
      <c r="N56" s="5"/>
      <c r="O56" s="5"/>
      <c r="P56" s="5"/>
      <c r="Q56" s="5">
        <f t="shared" si="5"/>
        <v>17</v>
      </c>
    </row>
    <row r="57" spans="1:17" x14ac:dyDescent="0.25">
      <c r="A57" s="16" t="s">
        <v>52</v>
      </c>
      <c r="B57"/>
      <c r="C57" s="5">
        <f t="shared" si="0"/>
        <v>0</v>
      </c>
      <c r="D57" s="5"/>
      <c r="E57" s="5">
        <f t="shared" si="1"/>
        <v>0</v>
      </c>
      <c r="F57" s="5"/>
      <c r="G57" s="5">
        <f t="shared" si="2"/>
        <v>4</v>
      </c>
      <c r="H57" s="5"/>
      <c r="I57" s="5">
        <f t="shared" si="3"/>
        <v>7</v>
      </c>
      <c r="J57" s="5"/>
      <c r="K57" s="5">
        <f t="shared" si="4"/>
        <v>0</v>
      </c>
      <c r="L57" s="5"/>
      <c r="M57" s="5"/>
      <c r="N57" s="5"/>
      <c r="O57" s="5"/>
      <c r="P57" s="5"/>
      <c r="Q57" s="5">
        <f t="shared" si="5"/>
        <v>11</v>
      </c>
    </row>
    <row r="58" spans="1:17" x14ac:dyDescent="0.25">
      <c r="A58" s="16" t="s">
        <v>65</v>
      </c>
      <c r="B58"/>
      <c r="C58" s="5">
        <f t="shared" si="0"/>
        <v>0</v>
      </c>
      <c r="D58" s="5"/>
      <c r="E58" s="5">
        <f t="shared" si="1"/>
        <v>0</v>
      </c>
      <c r="F58" s="5"/>
      <c r="G58" s="5">
        <f t="shared" si="2"/>
        <v>0</v>
      </c>
      <c r="H58" s="5"/>
      <c r="I58" s="5">
        <f t="shared" si="3"/>
        <v>0</v>
      </c>
      <c r="J58" s="5"/>
      <c r="K58" s="5">
        <f t="shared" si="4"/>
        <v>1</v>
      </c>
      <c r="L58" s="5"/>
      <c r="M58" s="5"/>
      <c r="N58" s="5"/>
      <c r="O58" s="5"/>
      <c r="P58" s="5"/>
      <c r="Q58" s="5">
        <f t="shared" si="5"/>
        <v>1</v>
      </c>
    </row>
    <row r="59" spans="1:17" x14ac:dyDescent="0.25">
      <c r="B59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16" t="s">
        <v>240</v>
      </c>
      <c r="B60"/>
      <c r="C60" s="5">
        <f>C50*8+C51*7+C52*6+C53*5+C54*4+C55*3+C56*2+C57*1</f>
        <v>149</v>
      </c>
      <c r="D60" s="5"/>
      <c r="E60" s="5">
        <f>E50*8+E51*7+E52*6+E53*5+E54*4+E55*3+E56*2+E57*1</f>
        <v>114</v>
      </c>
      <c r="F60" s="5"/>
      <c r="G60" s="5">
        <f>G50*8+G51*7+G52*6+G53*5+G54*4+G55*3+G56*2+G57*1</f>
        <v>110</v>
      </c>
      <c r="H60" s="5"/>
      <c r="I60" s="5">
        <f>I50*8+I51*7+I52*6+I53*5+I54*4+I55*3+I56*2+I57*1</f>
        <v>84</v>
      </c>
      <c r="J60" s="5"/>
      <c r="K60" s="5">
        <f>K50*8+K51*7+K52*6+K53*5+K54*4+K55*3+K56*2+K57*1</f>
        <v>102</v>
      </c>
      <c r="L60" s="5"/>
      <c r="M60" s="5"/>
      <c r="N60" s="5"/>
      <c r="O60" s="5"/>
      <c r="P60" s="5"/>
      <c r="Q60" s="5">
        <f>Q50*8+Q51*7+Q52*6+Q53*5+Q54*4+Q55*3+Q56*2+Q57*1</f>
        <v>559</v>
      </c>
    </row>
    <row r="61" spans="1:17" x14ac:dyDescent="0.25">
      <c r="A61" s="16" t="s">
        <v>242</v>
      </c>
      <c r="B61"/>
      <c r="C61" s="5">
        <f>COUNTA(C2:C45)</f>
        <v>30</v>
      </c>
      <c r="D61" s="5"/>
      <c r="E61" s="5">
        <f>COUNTA(E2:E45)</f>
        <v>20</v>
      </c>
      <c r="F61" s="5"/>
      <c r="G61" s="5">
        <f>COUNTA(G2:G45)</f>
        <v>30</v>
      </c>
      <c r="H61" s="5"/>
      <c r="I61" s="5">
        <f>COUNTA(I2:I45)</f>
        <v>30</v>
      </c>
      <c r="J61" s="5"/>
      <c r="K61" s="5">
        <f>COUNTA(K2:K45)</f>
        <v>30</v>
      </c>
      <c r="L61" s="5"/>
      <c r="M61" s="5"/>
      <c r="N61" s="5"/>
      <c r="O61" s="5"/>
      <c r="P61" s="5"/>
      <c r="Q61" s="5">
        <v>0</v>
      </c>
    </row>
    <row r="62" spans="1:17" x14ac:dyDescent="0.25">
      <c r="A62" s="16" t="s">
        <v>241</v>
      </c>
      <c r="B62"/>
      <c r="C62" s="6">
        <f>C60/C61*12.5</f>
        <v>62.083333333333336</v>
      </c>
      <c r="D62" s="5"/>
      <c r="E62" s="6">
        <f>E60/E61*12.5</f>
        <v>71.25</v>
      </c>
      <c r="F62" s="5"/>
      <c r="G62" s="6">
        <f>G60/G61*12.5</f>
        <v>45.833333333333329</v>
      </c>
      <c r="H62" s="5"/>
      <c r="I62" s="6">
        <f>I60/I61*12.5</f>
        <v>35</v>
      </c>
      <c r="J62" s="5"/>
      <c r="K62" s="6">
        <f>K60/K61*12.5</f>
        <v>42.5</v>
      </c>
      <c r="L62" s="5"/>
      <c r="M62" s="6"/>
      <c r="N62" s="5"/>
      <c r="O62" s="6"/>
      <c r="P62" s="5"/>
      <c r="Q62" s="6" t="e">
        <f>Q60*12.5/Q61</f>
        <v>#DIV/0!</v>
      </c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X53"/>
  <sheetViews>
    <sheetView topLeftCell="A15" workbookViewId="0">
      <selection activeCell="F36" sqref="F36"/>
    </sheetView>
  </sheetViews>
  <sheetFormatPr defaultRowHeight="15" x14ac:dyDescent="0.25"/>
  <cols>
    <col min="4" max="4" width="14.28515625" bestFit="1" customWidth="1"/>
    <col min="5" max="5" width="1.7109375" customWidth="1"/>
    <col min="6" max="6" width="12" bestFit="1" customWidth="1"/>
    <col min="7" max="7" width="1.85546875" customWidth="1"/>
    <col min="8" max="8" width="12" bestFit="1" customWidth="1"/>
    <col min="9" max="9" width="2" customWidth="1"/>
    <col min="10" max="10" width="12" bestFit="1" customWidth="1"/>
    <col min="11" max="11" width="2" customWidth="1"/>
    <col min="12" max="12" width="12" bestFit="1" customWidth="1"/>
    <col min="13" max="13" width="1.85546875" customWidth="1"/>
    <col min="14" max="14" width="11" bestFit="1" customWidth="1"/>
    <col min="15" max="15" width="2" customWidth="1"/>
    <col min="16" max="16" width="5.5703125" bestFit="1" customWidth="1"/>
    <col min="17" max="17" width="2" customWidth="1"/>
    <col min="18" max="18" width="12" bestFit="1" customWidth="1"/>
    <col min="19" max="19" width="2" customWidth="1"/>
    <col min="20" max="20" width="12" bestFit="1" customWidth="1"/>
    <col min="22" max="22" width="4.7109375" bestFit="1" customWidth="1"/>
    <col min="24" max="24" width="5" bestFit="1" customWidth="1"/>
  </cols>
  <sheetData>
    <row r="6" spans="4:20" x14ac:dyDescent="0.25">
      <c r="D6" s="2"/>
      <c r="E6" s="9"/>
      <c r="F6" s="9" t="s">
        <v>243</v>
      </c>
      <c r="G6" s="9"/>
      <c r="H6" s="9" t="s">
        <v>244</v>
      </c>
      <c r="I6" s="9"/>
      <c r="J6" s="9" t="s">
        <v>245</v>
      </c>
      <c r="K6" s="9"/>
      <c r="L6" s="9" t="s">
        <v>246</v>
      </c>
      <c r="M6" s="9"/>
      <c r="N6" s="9" t="s">
        <v>247</v>
      </c>
      <c r="O6" s="9"/>
      <c r="P6" s="9" t="s">
        <v>249</v>
      </c>
      <c r="Q6" s="9"/>
      <c r="R6" s="9" t="s">
        <v>248</v>
      </c>
      <c r="S6" s="9"/>
      <c r="T6" s="9" t="s">
        <v>250</v>
      </c>
    </row>
    <row r="7" spans="4:20" x14ac:dyDescent="0.25">
      <c r="D7" s="9" t="s">
        <v>47</v>
      </c>
      <c r="E7" s="2"/>
      <c r="F7" s="2">
        <v>13</v>
      </c>
      <c r="G7" s="2"/>
      <c r="H7" s="2">
        <v>5</v>
      </c>
      <c r="I7" s="2"/>
      <c r="J7" s="2">
        <v>0</v>
      </c>
      <c r="K7" s="2"/>
      <c r="L7" s="2">
        <v>3</v>
      </c>
      <c r="M7" s="2"/>
      <c r="N7" s="2">
        <v>3</v>
      </c>
      <c r="O7" s="2"/>
      <c r="P7" s="2">
        <v>2</v>
      </c>
      <c r="Q7" s="2"/>
      <c r="R7" s="2">
        <v>2</v>
      </c>
      <c r="S7" s="2"/>
      <c r="T7" s="2">
        <v>28</v>
      </c>
    </row>
    <row r="8" spans="4:20" x14ac:dyDescent="0.25">
      <c r="D8" s="9" t="s">
        <v>50</v>
      </c>
      <c r="E8" s="2"/>
      <c r="F8" s="2">
        <v>8</v>
      </c>
      <c r="G8" s="2"/>
      <c r="H8" s="2">
        <v>10</v>
      </c>
      <c r="I8" s="2"/>
      <c r="J8" s="2">
        <v>1</v>
      </c>
      <c r="K8" s="2"/>
      <c r="L8" s="2">
        <v>1</v>
      </c>
      <c r="M8" s="2"/>
      <c r="N8" s="2">
        <v>3</v>
      </c>
      <c r="O8" s="2"/>
      <c r="P8" s="2">
        <v>1</v>
      </c>
      <c r="Q8" s="2"/>
      <c r="R8" s="2">
        <v>4</v>
      </c>
      <c r="S8" s="2"/>
      <c r="T8" s="2">
        <v>28</v>
      </c>
    </row>
    <row r="9" spans="4:20" x14ac:dyDescent="0.25">
      <c r="D9" s="9" t="s">
        <v>49</v>
      </c>
      <c r="E9" s="2"/>
      <c r="F9" s="2">
        <v>12</v>
      </c>
      <c r="G9" s="2"/>
      <c r="H9" s="2">
        <v>5</v>
      </c>
      <c r="I9" s="2"/>
      <c r="J9" s="2">
        <v>3</v>
      </c>
      <c r="K9" s="2"/>
      <c r="L9" s="2">
        <v>2</v>
      </c>
      <c r="M9" s="2"/>
      <c r="N9" s="2">
        <v>6</v>
      </c>
      <c r="O9" s="2"/>
      <c r="P9" s="2">
        <v>3</v>
      </c>
      <c r="Q9" s="2"/>
      <c r="R9" s="2">
        <v>3</v>
      </c>
      <c r="S9" s="2"/>
      <c r="T9" s="2">
        <v>34</v>
      </c>
    </row>
    <row r="10" spans="4:20" x14ac:dyDescent="0.25">
      <c r="D10" s="9" t="s">
        <v>53</v>
      </c>
      <c r="E10" s="2"/>
      <c r="F10" s="2">
        <v>4</v>
      </c>
      <c r="G10" s="2"/>
      <c r="H10" s="2">
        <v>2</v>
      </c>
      <c r="I10" s="2"/>
      <c r="J10" s="2">
        <v>6</v>
      </c>
      <c r="K10" s="2"/>
      <c r="L10" s="2">
        <v>8</v>
      </c>
      <c r="M10" s="2"/>
      <c r="N10" s="2">
        <v>5</v>
      </c>
      <c r="O10" s="2"/>
      <c r="P10" s="2">
        <v>4</v>
      </c>
      <c r="Q10" s="2"/>
      <c r="R10" s="2">
        <v>2</v>
      </c>
      <c r="S10" s="2"/>
      <c r="T10" s="2">
        <v>31</v>
      </c>
    </row>
    <row r="11" spans="4:20" x14ac:dyDescent="0.25">
      <c r="D11" s="9" t="s">
        <v>64</v>
      </c>
      <c r="E11" s="2"/>
      <c r="F11" s="2">
        <v>3</v>
      </c>
      <c r="G11" s="2"/>
      <c r="H11" s="2">
        <v>2</v>
      </c>
      <c r="I11" s="2"/>
      <c r="J11" s="2">
        <v>3</v>
      </c>
      <c r="K11" s="2"/>
      <c r="L11" s="2">
        <v>7</v>
      </c>
      <c r="M11" s="2"/>
      <c r="N11" s="2">
        <v>5</v>
      </c>
      <c r="O11" s="2"/>
      <c r="P11" s="2">
        <v>2</v>
      </c>
      <c r="Q11" s="2"/>
      <c r="R11" s="2">
        <v>2</v>
      </c>
      <c r="S11" s="2"/>
      <c r="T11" s="2">
        <v>24</v>
      </c>
    </row>
    <row r="12" spans="4:20" x14ac:dyDescent="0.25">
      <c r="D12" s="9" t="s">
        <v>51</v>
      </c>
      <c r="E12" s="2"/>
      <c r="F12" s="2">
        <v>2</v>
      </c>
      <c r="G12" s="2"/>
      <c r="H12" s="2">
        <v>2</v>
      </c>
      <c r="I12" s="2"/>
      <c r="J12" s="2">
        <v>4</v>
      </c>
      <c r="K12" s="2"/>
      <c r="L12" s="2">
        <v>7</v>
      </c>
      <c r="M12" s="2"/>
      <c r="N12" s="2">
        <v>10</v>
      </c>
      <c r="O12" s="2"/>
      <c r="P12" s="2">
        <v>7</v>
      </c>
      <c r="Q12" s="2"/>
      <c r="R12" s="2">
        <v>2</v>
      </c>
      <c r="S12" s="2"/>
      <c r="T12" s="2">
        <v>34</v>
      </c>
    </row>
    <row r="13" spans="4:20" x14ac:dyDescent="0.25">
      <c r="D13" s="9" t="s">
        <v>56</v>
      </c>
      <c r="E13" s="2"/>
      <c r="F13" s="2">
        <v>1</v>
      </c>
      <c r="G13" s="2"/>
      <c r="H13" s="2">
        <v>0</v>
      </c>
      <c r="I13" s="2"/>
      <c r="J13" s="2">
        <v>1</v>
      </c>
      <c r="K13" s="2"/>
      <c r="L13" s="2">
        <v>5</v>
      </c>
      <c r="M13" s="2"/>
      <c r="N13" s="2">
        <v>9</v>
      </c>
      <c r="O13" s="2"/>
      <c r="P13" s="2">
        <v>1</v>
      </c>
      <c r="Q13" s="2"/>
      <c r="R13" s="2">
        <v>0</v>
      </c>
      <c r="S13" s="2"/>
      <c r="T13" s="2">
        <v>17</v>
      </c>
    </row>
    <row r="14" spans="4:20" x14ac:dyDescent="0.25">
      <c r="D14" s="9" t="s">
        <v>52</v>
      </c>
      <c r="E14" s="2"/>
      <c r="F14" s="2">
        <v>0</v>
      </c>
      <c r="G14" s="2"/>
      <c r="H14" s="2">
        <v>0</v>
      </c>
      <c r="I14" s="2"/>
      <c r="J14" s="2">
        <v>0</v>
      </c>
      <c r="K14" s="2"/>
      <c r="L14" s="2">
        <v>9</v>
      </c>
      <c r="M14" s="2"/>
      <c r="N14" s="2">
        <v>2</v>
      </c>
      <c r="O14" s="2"/>
      <c r="P14" s="2">
        <v>4</v>
      </c>
      <c r="Q14" s="2"/>
      <c r="R14" s="2">
        <v>2</v>
      </c>
      <c r="S14" s="2"/>
      <c r="T14" s="2">
        <v>17</v>
      </c>
    </row>
    <row r="15" spans="4:20" x14ac:dyDescent="0.25">
      <c r="D15" s="9" t="s">
        <v>65</v>
      </c>
      <c r="E15" s="2"/>
      <c r="F15" s="2">
        <v>0</v>
      </c>
      <c r="G15" s="2"/>
      <c r="H15" s="2">
        <v>0</v>
      </c>
      <c r="I15" s="2"/>
      <c r="J15" s="2">
        <v>0</v>
      </c>
      <c r="K15" s="2"/>
      <c r="L15" s="2">
        <v>1</v>
      </c>
      <c r="M15" s="2"/>
      <c r="N15" s="2">
        <v>0</v>
      </c>
      <c r="O15" s="2"/>
      <c r="P15" s="2">
        <v>1</v>
      </c>
      <c r="Q15" s="2"/>
      <c r="R15" s="2">
        <v>0</v>
      </c>
      <c r="S15" s="2"/>
      <c r="T15" s="2">
        <v>2</v>
      </c>
    </row>
    <row r="16" spans="4:20" x14ac:dyDescent="0.25">
      <c r="D16" s="2" t="s">
        <v>251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4:20" x14ac:dyDescent="0.25">
      <c r="D17" s="2" t="s">
        <v>240</v>
      </c>
      <c r="E17" s="2"/>
      <c r="F17" s="2">
        <v>272</v>
      </c>
      <c r="G17" s="2"/>
      <c r="H17" s="2">
        <v>164</v>
      </c>
      <c r="I17" s="2"/>
      <c r="J17" s="2">
        <v>81</v>
      </c>
      <c r="K17" s="2"/>
      <c r="L17" s="2">
        <v>151</v>
      </c>
      <c r="M17" s="2"/>
      <c r="N17" s="2">
        <v>176</v>
      </c>
      <c r="O17" s="2"/>
      <c r="P17" s="2">
        <v>96</v>
      </c>
      <c r="Q17" s="2"/>
      <c r="R17" s="2">
        <v>88</v>
      </c>
      <c r="S17" s="2"/>
      <c r="T17" s="2">
        <v>1028</v>
      </c>
    </row>
    <row r="18" spans="4:20" x14ac:dyDescent="0.25">
      <c r="D18" s="2" t="s">
        <v>242</v>
      </c>
      <c r="E18" s="2"/>
      <c r="F18" s="2">
        <v>43</v>
      </c>
      <c r="G18" s="2"/>
      <c r="H18" s="2">
        <v>26</v>
      </c>
      <c r="I18" s="2"/>
      <c r="J18" s="2">
        <v>18</v>
      </c>
      <c r="K18" s="2"/>
      <c r="L18" s="2">
        <v>43</v>
      </c>
      <c r="M18" s="2"/>
      <c r="N18" s="2">
        <v>43</v>
      </c>
      <c r="O18" s="2"/>
      <c r="P18" s="2">
        <v>25</v>
      </c>
      <c r="Q18" s="2"/>
      <c r="R18" s="2">
        <v>17</v>
      </c>
      <c r="S18" s="2"/>
      <c r="T18" s="2">
        <v>215</v>
      </c>
    </row>
    <row r="19" spans="4:20" x14ac:dyDescent="0.25">
      <c r="D19" s="2" t="s">
        <v>241</v>
      </c>
      <c r="E19" s="2"/>
      <c r="F19" s="2">
        <v>79.069999999999993</v>
      </c>
      <c r="G19" s="2"/>
      <c r="H19" s="2">
        <v>78.849999999999994</v>
      </c>
      <c r="I19" s="2"/>
      <c r="J19" s="2">
        <v>56.25</v>
      </c>
      <c r="K19" s="2"/>
      <c r="L19" s="2">
        <v>43.9</v>
      </c>
      <c r="M19" s="2"/>
      <c r="N19" s="2">
        <v>51.16</v>
      </c>
      <c r="O19" s="2"/>
      <c r="P19" s="2">
        <v>48</v>
      </c>
      <c r="Q19" s="2"/>
      <c r="R19" s="2">
        <v>64.709999999999994</v>
      </c>
      <c r="S19" s="2"/>
      <c r="T19" s="2">
        <v>59.77</v>
      </c>
    </row>
    <row r="22" spans="4:20" x14ac:dyDescent="0.25">
      <c r="D22" s="2"/>
      <c r="E22" s="9"/>
      <c r="F22" s="9" t="s">
        <v>243</v>
      </c>
      <c r="G22" s="9"/>
      <c r="H22" s="9" t="s">
        <v>244</v>
      </c>
      <c r="I22" s="9"/>
      <c r="J22" s="9" t="s">
        <v>256</v>
      </c>
      <c r="K22" s="9"/>
      <c r="L22" s="9" t="s">
        <v>257</v>
      </c>
      <c r="M22" s="9"/>
      <c r="N22" s="9" t="s">
        <v>258</v>
      </c>
    </row>
    <row r="23" spans="4:20" x14ac:dyDescent="0.25">
      <c r="D23" s="9" t="s">
        <v>47</v>
      </c>
      <c r="E23" s="2"/>
      <c r="F23" s="2">
        <v>1</v>
      </c>
      <c r="G23" s="2"/>
      <c r="H23" s="2">
        <v>3</v>
      </c>
      <c r="I23" s="2"/>
      <c r="J23" s="2">
        <v>0</v>
      </c>
      <c r="K23" s="2"/>
      <c r="L23" s="2">
        <v>0</v>
      </c>
      <c r="M23" s="2"/>
      <c r="N23" s="2">
        <v>0</v>
      </c>
    </row>
    <row r="24" spans="4:20" x14ac:dyDescent="0.25">
      <c r="D24" s="9" t="s">
        <v>50</v>
      </c>
      <c r="E24" s="2"/>
      <c r="F24" s="2">
        <v>5</v>
      </c>
      <c r="G24" s="2"/>
      <c r="H24" s="2">
        <v>6</v>
      </c>
      <c r="I24" s="2"/>
      <c r="J24" s="2">
        <v>0</v>
      </c>
      <c r="K24" s="2"/>
      <c r="L24" s="2">
        <v>0</v>
      </c>
      <c r="M24" s="2"/>
      <c r="N24" s="2">
        <v>1</v>
      </c>
    </row>
    <row r="25" spans="4:20" x14ac:dyDescent="0.25">
      <c r="D25" s="9" t="s">
        <v>49</v>
      </c>
      <c r="E25" s="2"/>
      <c r="F25" s="2">
        <v>7</v>
      </c>
      <c r="G25" s="2"/>
      <c r="H25" s="2">
        <v>2</v>
      </c>
      <c r="I25" s="2"/>
      <c r="J25" s="2">
        <v>6</v>
      </c>
      <c r="K25" s="2"/>
      <c r="L25" s="2">
        <v>1</v>
      </c>
      <c r="M25" s="2"/>
      <c r="N25" s="2">
        <v>1</v>
      </c>
    </row>
    <row r="26" spans="4:20" x14ac:dyDescent="0.25">
      <c r="D26" s="9" t="s">
        <v>53</v>
      </c>
      <c r="E26" s="2"/>
      <c r="F26" s="2">
        <v>5</v>
      </c>
      <c r="G26" s="2"/>
      <c r="H26" s="2">
        <v>2</v>
      </c>
      <c r="I26" s="2"/>
      <c r="J26" s="2">
        <v>4</v>
      </c>
      <c r="K26" s="2"/>
      <c r="L26" s="2">
        <v>1</v>
      </c>
      <c r="M26" s="2"/>
      <c r="N26" s="2">
        <v>5</v>
      </c>
    </row>
    <row r="27" spans="4:20" x14ac:dyDescent="0.25">
      <c r="D27" s="9" t="s">
        <v>64</v>
      </c>
      <c r="E27" s="2"/>
      <c r="F27" s="2">
        <v>4</v>
      </c>
      <c r="G27" s="2"/>
      <c r="H27" s="2">
        <v>5</v>
      </c>
      <c r="I27" s="2"/>
      <c r="J27" s="2">
        <v>5</v>
      </c>
      <c r="K27" s="2"/>
      <c r="L27" s="2">
        <v>8</v>
      </c>
      <c r="M27" s="2"/>
      <c r="N27" s="2">
        <v>6</v>
      </c>
    </row>
    <row r="28" spans="4:20" x14ac:dyDescent="0.25">
      <c r="D28" s="9" t="s">
        <v>51</v>
      </c>
      <c r="E28" s="2"/>
      <c r="F28" s="2">
        <v>7</v>
      </c>
      <c r="G28" s="2"/>
      <c r="H28" s="2">
        <v>2</v>
      </c>
      <c r="I28" s="2"/>
      <c r="J28" s="2">
        <v>8</v>
      </c>
      <c r="K28" s="2"/>
      <c r="L28" s="2">
        <v>8</v>
      </c>
      <c r="M28" s="2"/>
      <c r="N28" s="2">
        <v>8</v>
      </c>
    </row>
    <row r="29" spans="4:20" x14ac:dyDescent="0.25">
      <c r="D29" s="9" t="s">
        <v>56</v>
      </c>
      <c r="E29" s="2"/>
      <c r="F29" s="2">
        <v>1</v>
      </c>
      <c r="G29" s="2"/>
      <c r="H29" s="2">
        <v>0</v>
      </c>
      <c r="I29" s="2"/>
      <c r="J29" s="2">
        <v>3</v>
      </c>
      <c r="K29" s="2"/>
      <c r="L29" s="2">
        <v>5</v>
      </c>
      <c r="M29" s="2"/>
      <c r="N29" s="2">
        <v>8</v>
      </c>
    </row>
    <row r="30" spans="4:20" x14ac:dyDescent="0.25">
      <c r="D30" s="9" t="s">
        <v>52</v>
      </c>
      <c r="E30" s="2"/>
      <c r="F30" s="2">
        <v>0</v>
      </c>
      <c r="G30" s="2"/>
      <c r="H30" s="2">
        <v>0</v>
      </c>
      <c r="I30" s="2"/>
      <c r="J30" s="2">
        <v>4</v>
      </c>
      <c r="K30" s="2"/>
      <c r="L30" s="2">
        <v>7</v>
      </c>
      <c r="M30" s="2"/>
      <c r="N30" s="2">
        <v>0</v>
      </c>
    </row>
    <row r="31" spans="4:20" x14ac:dyDescent="0.25">
      <c r="D31" s="9" t="s">
        <v>65</v>
      </c>
      <c r="E31" s="2"/>
      <c r="F31" s="2">
        <v>0</v>
      </c>
      <c r="G31" s="2"/>
      <c r="H31" s="2">
        <v>0</v>
      </c>
      <c r="I31" s="2"/>
      <c r="J31" s="2">
        <v>0</v>
      </c>
      <c r="K31" s="2"/>
      <c r="L31" s="2">
        <v>0</v>
      </c>
      <c r="M31" s="2"/>
      <c r="N31" s="2">
        <v>1</v>
      </c>
    </row>
    <row r="32" spans="4:20" x14ac:dyDescent="0.25">
      <c r="D32" s="2" t="s">
        <v>259</v>
      </c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4:24" x14ac:dyDescent="0.25">
      <c r="D33" s="2" t="s">
        <v>240</v>
      </c>
      <c r="E33" s="2"/>
      <c r="F33" s="2">
        <v>149</v>
      </c>
      <c r="G33" s="2"/>
      <c r="H33" s="2">
        <v>114</v>
      </c>
      <c r="I33" s="2"/>
      <c r="J33" s="2">
        <v>110</v>
      </c>
      <c r="K33" s="2"/>
      <c r="L33" s="2">
        <v>84</v>
      </c>
      <c r="M33" s="2"/>
      <c r="N33" s="2">
        <v>102</v>
      </c>
    </row>
    <row r="34" spans="4:24" x14ac:dyDescent="0.25">
      <c r="D34" s="2" t="s">
        <v>242</v>
      </c>
      <c r="E34" s="2"/>
      <c r="F34" s="2">
        <v>30</v>
      </c>
      <c r="G34" s="2"/>
      <c r="H34" s="2">
        <v>20</v>
      </c>
      <c r="I34" s="2"/>
      <c r="J34" s="2">
        <v>30</v>
      </c>
      <c r="K34" s="2"/>
      <c r="L34" s="2">
        <v>30</v>
      </c>
      <c r="M34" s="2"/>
      <c r="N34" s="2">
        <v>30</v>
      </c>
    </row>
    <row r="35" spans="4:24" x14ac:dyDescent="0.25">
      <c r="D35" s="2" t="s">
        <v>241</v>
      </c>
      <c r="E35" s="2"/>
      <c r="F35" s="2">
        <v>62.08</v>
      </c>
      <c r="G35" s="2"/>
      <c r="H35" s="2">
        <v>71.25</v>
      </c>
      <c r="I35" s="2"/>
      <c r="J35" s="2">
        <v>45.83</v>
      </c>
      <c r="K35" s="2"/>
      <c r="L35" s="2">
        <v>35</v>
      </c>
      <c r="M35" s="2"/>
      <c r="N35" s="2">
        <v>42.5</v>
      </c>
    </row>
    <row r="40" spans="4:24" x14ac:dyDescent="0.25">
      <c r="F40" t="s">
        <v>243</v>
      </c>
      <c r="H40" t="s">
        <v>244</v>
      </c>
      <c r="J40" t="s">
        <v>245</v>
      </c>
      <c r="L40" t="s">
        <v>246</v>
      </c>
      <c r="N40" t="s">
        <v>247</v>
      </c>
      <c r="P40" t="s">
        <v>249</v>
      </c>
      <c r="R40" t="s">
        <v>248</v>
      </c>
      <c r="T40" t="s">
        <v>256</v>
      </c>
      <c r="V40" t="s">
        <v>257</v>
      </c>
      <c r="X40" t="s">
        <v>258</v>
      </c>
    </row>
    <row r="41" spans="4:24" x14ac:dyDescent="0.25">
      <c r="D41" t="s">
        <v>47</v>
      </c>
      <c r="F41">
        <f>F23+F7</f>
        <v>14</v>
      </c>
      <c r="H41">
        <f>H23+H7</f>
        <v>8</v>
      </c>
      <c r="J41">
        <v>0</v>
      </c>
      <c r="L41">
        <v>3</v>
      </c>
      <c r="N41">
        <v>3</v>
      </c>
      <c r="P41">
        <v>2</v>
      </c>
      <c r="R41">
        <v>2</v>
      </c>
      <c r="T41">
        <v>0</v>
      </c>
      <c r="V41">
        <v>0</v>
      </c>
      <c r="X41">
        <v>0</v>
      </c>
    </row>
    <row r="42" spans="4:24" x14ac:dyDescent="0.25">
      <c r="D42" t="s">
        <v>50</v>
      </c>
      <c r="F42">
        <f t="shared" ref="F42:H49" si="0">F24+F8</f>
        <v>13</v>
      </c>
      <c r="H42">
        <f t="shared" si="0"/>
        <v>16</v>
      </c>
      <c r="J42">
        <v>1</v>
      </c>
      <c r="L42">
        <v>1</v>
      </c>
      <c r="N42">
        <v>3</v>
      </c>
      <c r="P42">
        <v>1</v>
      </c>
      <c r="R42">
        <v>4</v>
      </c>
      <c r="T42">
        <v>0</v>
      </c>
      <c r="V42">
        <v>0</v>
      </c>
      <c r="X42">
        <v>1</v>
      </c>
    </row>
    <row r="43" spans="4:24" x14ac:dyDescent="0.25">
      <c r="D43" t="s">
        <v>49</v>
      </c>
      <c r="F43">
        <f t="shared" si="0"/>
        <v>19</v>
      </c>
      <c r="H43">
        <f t="shared" si="0"/>
        <v>7</v>
      </c>
      <c r="J43">
        <v>3</v>
      </c>
      <c r="L43">
        <v>2</v>
      </c>
      <c r="N43">
        <v>6</v>
      </c>
      <c r="P43">
        <v>3</v>
      </c>
      <c r="R43">
        <v>3</v>
      </c>
      <c r="T43">
        <v>6</v>
      </c>
      <c r="V43">
        <v>1</v>
      </c>
      <c r="X43">
        <v>1</v>
      </c>
    </row>
    <row r="44" spans="4:24" x14ac:dyDescent="0.25">
      <c r="D44" t="s">
        <v>53</v>
      </c>
      <c r="F44">
        <f t="shared" si="0"/>
        <v>9</v>
      </c>
      <c r="H44">
        <f t="shared" si="0"/>
        <v>4</v>
      </c>
      <c r="J44">
        <v>6</v>
      </c>
      <c r="L44">
        <v>8</v>
      </c>
      <c r="N44">
        <v>5</v>
      </c>
      <c r="P44">
        <v>4</v>
      </c>
      <c r="R44">
        <v>2</v>
      </c>
      <c r="T44">
        <v>4</v>
      </c>
      <c r="V44">
        <v>1</v>
      </c>
      <c r="X44">
        <v>5</v>
      </c>
    </row>
    <row r="45" spans="4:24" x14ac:dyDescent="0.25">
      <c r="D45" t="s">
        <v>64</v>
      </c>
      <c r="F45">
        <f t="shared" si="0"/>
        <v>7</v>
      </c>
      <c r="H45">
        <f t="shared" si="0"/>
        <v>7</v>
      </c>
      <c r="J45">
        <v>3</v>
      </c>
      <c r="L45">
        <v>7</v>
      </c>
      <c r="N45">
        <v>5</v>
      </c>
      <c r="P45">
        <v>2</v>
      </c>
      <c r="R45">
        <v>2</v>
      </c>
      <c r="T45">
        <v>5</v>
      </c>
      <c r="V45">
        <v>8</v>
      </c>
      <c r="X45">
        <v>6</v>
      </c>
    </row>
    <row r="46" spans="4:24" x14ac:dyDescent="0.25">
      <c r="D46" t="s">
        <v>51</v>
      </c>
      <c r="F46">
        <f t="shared" si="0"/>
        <v>9</v>
      </c>
      <c r="H46">
        <f t="shared" si="0"/>
        <v>4</v>
      </c>
      <c r="J46">
        <v>4</v>
      </c>
      <c r="L46">
        <v>7</v>
      </c>
      <c r="N46">
        <v>10</v>
      </c>
      <c r="P46">
        <v>7</v>
      </c>
      <c r="R46">
        <v>2</v>
      </c>
      <c r="T46">
        <v>8</v>
      </c>
      <c r="V46">
        <v>8</v>
      </c>
      <c r="X46">
        <v>8</v>
      </c>
    </row>
    <row r="47" spans="4:24" x14ac:dyDescent="0.25">
      <c r="D47" t="s">
        <v>56</v>
      </c>
      <c r="F47">
        <f t="shared" si="0"/>
        <v>2</v>
      </c>
      <c r="H47">
        <f t="shared" si="0"/>
        <v>0</v>
      </c>
      <c r="J47">
        <v>1</v>
      </c>
      <c r="L47">
        <v>5</v>
      </c>
      <c r="N47">
        <v>9</v>
      </c>
      <c r="P47">
        <v>1</v>
      </c>
      <c r="R47">
        <v>0</v>
      </c>
      <c r="T47">
        <v>3</v>
      </c>
      <c r="V47">
        <v>5</v>
      </c>
      <c r="X47">
        <v>8</v>
      </c>
    </row>
    <row r="48" spans="4:24" x14ac:dyDescent="0.25">
      <c r="D48" t="s">
        <v>52</v>
      </c>
      <c r="F48">
        <f t="shared" si="0"/>
        <v>0</v>
      </c>
      <c r="H48">
        <f t="shared" si="0"/>
        <v>0</v>
      </c>
      <c r="J48">
        <v>0</v>
      </c>
      <c r="L48">
        <v>9</v>
      </c>
      <c r="N48">
        <v>2</v>
      </c>
      <c r="P48">
        <v>4</v>
      </c>
      <c r="R48">
        <v>2</v>
      </c>
      <c r="T48">
        <v>4</v>
      </c>
      <c r="V48">
        <v>7</v>
      </c>
      <c r="X48">
        <v>0</v>
      </c>
    </row>
    <row r="49" spans="4:24" x14ac:dyDescent="0.25">
      <c r="D49" t="s">
        <v>65</v>
      </c>
      <c r="F49">
        <f t="shared" si="0"/>
        <v>0</v>
      </c>
      <c r="H49">
        <f t="shared" si="0"/>
        <v>0</v>
      </c>
      <c r="J49">
        <v>0</v>
      </c>
      <c r="L49">
        <v>1</v>
      </c>
      <c r="N49">
        <v>0</v>
      </c>
      <c r="P49">
        <v>1</v>
      </c>
      <c r="R49">
        <v>0</v>
      </c>
      <c r="T49">
        <v>0</v>
      </c>
      <c r="V49">
        <v>0</v>
      </c>
      <c r="X49">
        <v>1</v>
      </c>
    </row>
    <row r="50" spans="4:24" x14ac:dyDescent="0.25">
      <c r="D50" t="s">
        <v>251</v>
      </c>
    </row>
    <row r="51" spans="4:24" x14ac:dyDescent="0.25">
      <c r="D51" t="s">
        <v>240</v>
      </c>
      <c r="F51">
        <v>272</v>
      </c>
      <c r="H51">
        <v>164</v>
      </c>
      <c r="J51">
        <v>81</v>
      </c>
      <c r="L51">
        <v>151</v>
      </c>
      <c r="N51">
        <v>176</v>
      </c>
      <c r="P51">
        <v>96</v>
      </c>
      <c r="R51">
        <v>88</v>
      </c>
      <c r="T51">
        <v>110</v>
      </c>
      <c r="V51">
        <v>84</v>
      </c>
      <c r="X51">
        <v>102</v>
      </c>
    </row>
    <row r="52" spans="4:24" x14ac:dyDescent="0.25">
      <c r="D52" t="s">
        <v>242</v>
      </c>
      <c r="F52">
        <f t="shared" ref="F52:H52" si="1">F34+F18</f>
        <v>73</v>
      </c>
      <c r="H52">
        <f t="shared" si="1"/>
        <v>46</v>
      </c>
      <c r="J52">
        <v>18</v>
      </c>
      <c r="L52">
        <v>43</v>
      </c>
      <c r="N52">
        <v>43</v>
      </c>
      <c r="P52">
        <v>25</v>
      </c>
      <c r="R52">
        <v>17</v>
      </c>
      <c r="T52">
        <v>30</v>
      </c>
      <c r="V52">
        <v>30</v>
      </c>
      <c r="X52">
        <v>30</v>
      </c>
    </row>
    <row r="53" spans="4:24" x14ac:dyDescent="0.25">
      <c r="D53" t="s">
        <v>241</v>
      </c>
      <c r="F53">
        <v>79.069767441860463</v>
      </c>
      <c r="H53">
        <v>78.84615384615384</v>
      </c>
      <c r="J53">
        <v>56.25</v>
      </c>
      <c r="L53">
        <v>43.895348837209305</v>
      </c>
      <c r="N53">
        <v>51.162790697674424</v>
      </c>
      <c r="P53">
        <v>48</v>
      </c>
      <c r="R53">
        <v>64.705882352941174</v>
      </c>
      <c r="T53">
        <v>45.833333333333329</v>
      </c>
      <c r="V53">
        <v>35</v>
      </c>
      <c r="X53">
        <v>42.5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6"/>
  <sheetViews>
    <sheetView workbookViewId="0">
      <selection activeCell="A14" sqref="A14"/>
    </sheetView>
  </sheetViews>
  <sheetFormatPr defaultRowHeight="15" x14ac:dyDescent="0.25"/>
  <cols>
    <col min="1" max="1" width="25" customWidth="1"/>
    <col min="2" max="3" width="12.28515625" bestFit="1" customWidth="1"/>
    <col min="4" max="4" width="11.42578125" bestFit="1" customWidth="1"/>
    <col min="5" max="5" width="9.85546875" bestFit="1" customWidth="1"/>
    <col min="6" max="6" width="11.85546875" bestFit="1" customWidth="1"/>
    <col min="7" max="7" width="37.28515625" bestFit="1" customWidth="1"/>
    <col min="8" max="8" width="12.140625" bestFit="1" customWidth="1"/>
    <col min="9" max="9" width="8.42578125" bestFit="1" customWidth="1"/>
    <col min="10" max="10" width="11" bestFit="1" customWidth="1"/>
    <col min="11" max="11" width="7" bestFit="1" customWidth="1"/>
    <col min="12" max="12" width="4.85546875" bestFit="1" customWidth="1"/>
    <col min="13" max="13" width="6.5703125" bestFit="1" customWidth="1"/>
    <col min="14" max="14" width="10.140625" bestFit="1" customWidth="1"/>
    <col min="15" max="15" width="7.5703125" bestFit="1" customWidth="1"/>
    <col min="16" max="16" width="5.42578125" bestFit="1" customWidth="1"/>
    <col min="17" max="17" width="4.42578125" bestFit="1" customWidth="1"/>
    <col min="18" max="18" width="6.5703125" bestFit="1" customWidth="1"/>
    <col min="19" max="19" width="7.85546875" bestFit="1" customWidth="1"/>
    <col min="20" max="20" width="1.5703125" bestFit="1" customWidth="1"/>
    <col min="21" max="21" width="3.140625" bestFit="1" customWidth="1"/>
  </cols>
  <sheetData>
    <row r="2" spans="1:19" x14ac:dyDescent="0.25">
      <c r="A2" t="s">
        <v>0</v>
      </c>
    </row>
    <row r="3" spans="1:19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>
        <v>1</v>
      </c>
    </row>
    <row r="4" spans="1:19" x14ac:dyDescent="0.25"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  <c r="I4" t="s">
        <v>12</v>
      </c>
    </row>
    <row r="6" spans="1:19" x14ac:dyDescent="0.25">
      <c r="A6" t="s">
        <v>19</v>
      </c>
    </row>
    <row r="7" spans="1:19" x14ac:dyDescent="0.25">
      <c r="A7" t="s">
        <v>15</v>
      </c>
      <c r="B7" t="s">
        <v>20</v>
      </c>
      <c r="C7" t="s">
        <v>21</v>
      </c>
      <c r="D7" t="s">
        <v>22</v>
      </c>
      <c r="E7" t="s">
        <v>23</v>
      </c>
      <c r="F7" t="s">
        <v>24</v>
      </c>
      <c r="G7" t="s">
        <v>25</v>
      </c>
      <c r="H7" t="s">
        <v>26</v>
      </c>
      <c r="I7" t="s">
        <v>27</v>
      </c>
      <c r="J7" t="s">
        <v>28</v>
      </c>
    </row>
    <row r="8" spans="1:19" x14ac:dyDescent="0.25">
      <c r="A8" t="s">
        <v>16</v>
      </c>
      <c r="B8" t="s">
        <v>29</v>
      </c>
      <c r="C8" t="s">
        <v>30</v>
      </c>
      <c r="D8" t="s">
        <v>31</v>
      </c>
      <c r="E8" t="s">
        <v>32</v>
      </c>
      <c r="F8" t="s">
        <v>31</v>
      </c>
      <c r="G8" t="s">
        <v>32</v>
      </c>
      <c r="H8" t="s">
        <v>31</v>
      </c>
      <c r="I8" t="s">
        <v>32</v>
      </c>
      <c r="J8" t="s">
        <v>31</v>
      </c>
      <c r="K8" t="s">
        <v>32</v>
      </c>
      <c r="L8" t="s">
        <v>31</v>
      </c>
      <c r="M8" t="s">
        <v>32</v>
      </c>
      <c r="N8" t="s">
        <v>31</v>
      </c>
      <c r="O8" t="s">
        <v>32</v>
      </c>
      <c r="P8" t="s">
        <v>33</v>
      </c>
      <c r="Q8" t="s">
        <v>34</v>
      </c>
      <c r="R8" t="s">
        <v>35</v>
      </c>
      <c r="S8" t="s">
        <v>31</v>
      </c>
    </row>
    <row r="9" spans="1:19" x14ac:dyDescent="0.25">
      <c r="B9" t="s">
        <v>36</v>
      </c>
      <c r="C9" t="s">
        <v>37</v>
      </c>
      <c r="D9" t="s">
        <v>36</v>
      </c>
      <c r="E9" t="s">
        <v>37</v>
      </c>
      <c r="F9" t="s">
        <v>36</v>
      </c>
      <c r="G9" t="s">
        <v>37</v>
      </c>
      <c r="H9" t="s">
        <v>36</v>
      </c>
      <c r="I9" t="s">
        <v>37</v>
      </c>
      <c r="J9" t="s">
        <v>36</v>
      </c>
      <c r="K9" t="s">
        <v>37</v>
      </c>
      <c r="L9" t="s">
        <v>36</v>
      </c>
      <c r="M9" t="s">
        <v>37</v>
      </c>
    </row>
    <row r="10" spans="1:19" x14ac:dyDescent="0.25">
      <c r="A10" t="s">
        <v>19</v>
      </c>
    </row>
    <row r="12" spans="1:19" x14ac:dyDescent="0.25">
      <c r="A12" t="s">
        <v>5</v>
      </c>
      <c r="B12" t="s">
        <v>38</v>
      </c>
      <c r="C12" t="s">
        <v>3</v>
      </c>
      <c r="D12">
        <v>84036</v>
      </c>
      <c r="E12" t="s">
        <v>39</v>
      </c>
      <c r="F12" t="s">
        <v>40</v>
      </c>
      <c r="G12" t="s">
        <v>41</v>
      </c>
      <c r="H12" t="s">
        <v>42</v>
      </c>
      <c r="I12" t="s">
        <v>43</v>
      </c>
    </row>
    <row r="14" spans="1:19" x14ac:dyDescent="0.25">
      <c r="A14">
        <v>25634745</v>
      </c>
      <c r="B14" t="s">
        <v>44</v>
      </c>
      <c r="C14" t="s">
        <v>45</v>
      </c>
      <c r="D14" t="s">
        <v>46</v>
      </c>
      <c r="E14">
        <v>301</v>
      </c>
      <c r="F14">
        <v>302</v>
      </c>
      <c r="G14">
        <v>42</v>
      </c>
      <c r="H14">
        <v>43</v>
      </c>
      <c r="I14">
        <v>44</v>
      </c>
      <c r="J14">
        <v>48</v>
      </c>
      <c r="K14" t="s">
        <v>47</v>
      </c>
      <c r="L14" t="s">
        <v>47</v>
      </c>
      <c r="M14" t="s">
        <v>47</v>
      </c>
      <c r="N14" t="s">
        <v>48</v>
      </c>
    </row>
    <row r="15" spans="1:19" x14ac:dyDescent="0.25">
      <c r="B15">
        <v>83</v>
      </c>
      <c r="C15" t="s">
        <v>49</v>
      </c>
      <c r="D15">
        <v>87</v>
      </c>
      <c r="E15" t="s">
        <v>50</v>
      </c>
      <c r="F15">
        <v>63</v>
      </c>
      <c r="G15" t="s">
        <v>51</v>
      </c>
      <c r="H15">
        <v>52</v>
      </c>
      <c r="I15" t="s">
        <v>52</v>
      </c>
      <c r="J15">
        <v>77</v>
      </c>
      <c r="K15" t="s">
        <v>53</v>
      </c>
      <c r="L15">
        <v>90</v>
      </c>
      <c r="M15" t="s">
        <v>50</v>
      </c>
    </row>
    <row r="16" spans="1:19" x14ac:dyDescent="0.25">
      <c r="A16">
        <v>25634746</v>
      </c>
      <c r="B16" t="s">
        <v>44</v>
      </c>
      <c r="C16" t="s">
        <v>54</v>
      </c>
      <c r="D16" t="s">
        <v>55</v>
      </c>
      <c r="E16">
        <v>301</v>
      </c>
      <c r="F16">
        <v>41</v>
      </c>
      <c r="G16">
        <v>42</v>
      </c>
      <c r="H16">
        <v>43</v>
      </c>
      <c r="I16">
        <v>83</v>
      </c>
      <c r="J16">
        <v>48</v>
      </c>
      <c r="K16" t="s">
        <v>47</v>
      </c>
      <c r="L16" t="s">
        <v>47</v>
      </c>
      <c r="M16" t="s">
        <v>47</v>
      </c>
      <c r="N16" t="s">
        <v>48</v>
      </c>
    </row>
    <row r="17" spans="1:14" x14ac:dyDescent="0.25">
      <c r="B17">
        <v>71</v>
      </c>
      <c r="C17" t="s">
        <v>51</v>
      </c>
      <c r="D17">
        <v>52</v>
      </c>
      <c r="E17" t="s">
        <v>51</v>
      </c>
      <c r="F17">
        <v>55</v>
      </c>
      <c r="G17" t="s">
        <v>56</v>
      </c>
      <c r="H17">
        <v>50</v>
      </c>
      <c r="I17" t="s">
        <v>52</v>
      </c>
      <c r="J17">
        <v>59</v>
      </c>
      <c r="K17" t="s">
        <v>52</v>
      </c>
      <c r="L17">
        <v>63</v>
      </c>
      <c r="M17" t="s">
        <v>56</v>
      </c>
    </row>
    <row r="18" spans="1:14" x14ac:dyDescent="0.25">
      <c r="A18">
        <v>25634747</v>
      </c>
      <c r="B18" t="s">
        <v>20</v>
      </c>
      <c r="C18" t="s">
        <v>57</v>
      </c>
      <c r="D18">
        <v>301</v>
      </c>
      <c r="E18">
        <v>302</v>
      </c>
      <c r="F18">
        <v>42</v>
      </c>
      <c r="G18">
        <v>43</v>
      </c>
      <c r="H18">
        <v>44</v>
      </c>
      <c r="I18">
        <v>48</v>
      </c>
      <c r="J18" t="s">
        <v>47</v>
      </c>
      <c r="K18" t="s">
        <v>47</v>
      </c>
      <c r="L18" t="s">
        <v>50</v>
      </c>
      <c r="M18" t="s">
        <v>48</v>
      </c>
    </row>
    <row r="19" spans="1:14" x14ac:dyDescent="0.25">
      <c r="B19">
        <v>91</v>
      </c>
      <c r="C19" t="s">
        <v>47</v>
      </c>
      <c r="D19">
        <v>92</v>
      </c>
      <c r="E19" t="s">
        <v>47</v>
      </c>
      <c r="F19">
        <v>63</v>
      </c>
      <c r="G19" t="s">
        <v>51</v>
      </c>
      <c r="H19">
        <v>54</v>
      </c>
      <c r="I19" t="s">
        <v>56</v>
      </c>
      <c r="J19">
        <v>88</v>
      </c>
      <c r="K19" t="s">
        <v>50</v>
      </c>
      <c r="L19">
        <v>92</v>
      </c>
      <c r="M19" t="s">
        <v>50</v>
      </c>
    </row>
    <row r="21" spans="1:14" x14ac:dyDescent="0.25">
      <c r="A21">
        <v>25634748</v>
      </c>
      <c r="B21" t="s">
        <v>20</v>
      </c>
      <c r="C21" t="s">
        <v>58</v>
      </c>
      <c r="D21" t="s">
        <v>59</v>
      </c>
      <c r="E21">
        <v>301</v>
      </c>
      <c r="F21">
        <v>302</v>
      </c>
      <c r="G21">
        <v>41</v>
      </c>
      <c r="H21">
        <v>42</v>
      </c>
      <c r="I21">
        <v>43</v>
      </c>
      <c r="J21">
        <v>48</v>
      </c>
      <c r="K21" t="s">
        <v>47</v>
      </c>
      <c r="L21" t="s">
        <v>47</v>
      </c>
      <c r="M21" t="s">
        <v>47</v>
      </c>
      <c r="N21" t="s">
        <v>48</v>
      </c>
    </row>
    <row r="22" spans="1:14" x14ac:dyDescent="0.25">
      <c r="B22">
        <v>87</v>
      </c>
      <c r="C22" t="s">
        <v>50</v>
      </c>
      <c r="D22">
        <v>82</v>
      </c>
      <c r="E22" t="s">
        <v>49</v>
      </c>
      <c r="F22">
        <v>42</v>
      </c>
      <c r="G22" t="s">
        <v>52</v>
      </c>
      <c r="H22">
        <v>61</v>
      </c>
      <c r="I22" t="s">
        <v>51</v>
      </c>
      <c r="J22">
        <v>60</v>
      </c>
      <c r="K22" t="s">
        <v>51</v>
      </c>
      <c r="L22">
        <v>86</v>
      </c>
      <c r="M22" t="s">
        <v>49</v>
      </c>
    </row>
    <row r="23" spans="1:14" x14ac:dyDescent="0.25">
      <c r="A23">
        <v>25634749</v>
      </c>
      <c r="B23" t="s">
        <v>20</v>
      </c>
      <c r="C23" t="s">
        <v>60</v>
      </c>
      <c r="D23" t="s">
        <v>61</v>
      </c>
      <c r="E23">
        <v>301</v>
      </c>
      <c r="F23">
        <v>302</v>
      </c>
      <c r="G23">
        <v>42</v>
      </c>
      <c r="H23">
        <v>43</v>
      </c>
      <c r="I23">
        <v>44</v>
      </c>
      <c r="J23">
        <v>48</v>
      </c>
      <c r="K23" t="s">
        <v>47</v>
      </c>
      <c r="L23" t="s">
        <v>47</v>
      </c>
      <c r="M23" t="s">
        <v>47</v>
      </c>
      <c r="N23" t="s">
        <v>48</v>
      </c>
    </row>
    <row r="24" spans="1:14" x14ac:dyDescent="0.25">
      <c r="B24">
        <v>85</v>
      </c>
      <c r="C24" t="s">
        <v>49</v>
      </c>
      <c r="D24">
        <v>78</v>
      </c>
      <c r="E24" t="s">
        <v>53</v>
      </c>
      <c r="F24">
        <v>60</v>
      </c>
      <c r="G24" t="s">
        <v>51</v>
      </c>
      <c r="H24">
        <v>64</v>
      </c>
      <c r="I24" t="s">
        <v>51</v>
      </c>
      <c r="J24">
        <v>75</v>
      </c>
      <c r="K24" t="s">
        <v>53</v>
      </c>
      <c r="L24">
        <v>86</v>
      </c>
      <c r="M24" t="s">
        <v>49</v>
      </c>
    </row>
    <row r="25" spans="1:14" x14ac:dyDescent="0.25">
      <c r="A25">
        <v>25634750</v>
      </c>
      <c r="B25" t="s">
        <v>20</v>
      </c>
      <c r="C25" t="s">
        <v>62</v>
      </c>
      <c r="D25" t="s">
        <v>63</v>
      </c>
      <c r="E25">
        <v>301</v>
      </c>
      <c r="F25">
        <v>302</v>
      </c>
      <c r="G25">
        <v>42</v>
      </c>
      <c r="H25">
        <v>44</v>
      </c>
      <c r="I25">
        <v>48</v>
      </c>
      <c r="J25">
        <v>43</v>
      </c>
      <c r="K25" t="s">
        <v>47</v>
      </c>
      <c r="L25" t="s">
        <v>50</v>
      </c>
      <c r="M25" t="s">
        <v>47</v>
      </c>
      <c r="N25" t="s">
        <v>48</v>
      </c>
    </row>
    <row r="26" spans="1:14" x14ac:dyDescent="0.25">
      <c r="B26">
        <v>81</v>
      </c>
      <c r="C26" t="s">
        <v>53</v>
      </c>
      <c r="D26">
        <v>85</v>
      </c>
      <c r="E26" t="s">
        <v>50</v>
      </c>
      <c r="F26">
        <v>56</v>
      </c>
      <c r="G26" t="s">
        <v>56</v>
      </c>
      <c r="H26">
        <v>63</v>
      </c>
      <c r="I26" t="s">
        <v>51</v>
      </c>
      <c r="J26">
        <v>79</v>
      </c>
      <c r="K26" t="s">
        <v>64</v>
      </c>
      <c r="L26">
        <v>37</v>
      </c>
      <c r="M26" t="s">
        <v>65</v>
      </c>
    </row>
    <row r="27" spans="1:14" x14ac:dyDescent="0.25">
      <c r="A27">
        <v>25634751</v>
      </c>
      <c r="B27" t="s">
        <v>20</v>
      </c>
      <c r="C27" t="s">
        <v>66</v>
      </c>
      <c r="D27" t="s">
        <v>67</v>
      </c>
      <c r="E27">
        <v>301</v>
      </c>
      <c r="F27">
        <v>302</v>
      </c>
      <c r="G27">
        <v>42</v>
      </c>
      <c r="H27">
        <v>43</v>
      </c>
      <c r="I27">
        <v>44</v>
      </c>
      <c r="J27">
        <v>48</v>
      </c>
      <c r="K27" t="s">
        <v>47</v>
      </c>
      <c r="L27" t="s">
        <v>47</v>
      </c>
      <c r="M27" t="s">
        <v>47</v>
      </c>
      <c r="N27" t="s">
        <v>48</v>
      </c>
    </row>
    <row r="28" spans="1:14" x14ac:dyDescent="0.25">
      <c r="B28">
        <v>83</v>
      </c>
      <c r="C28" t="s">
        <v>49</v>
      </c>
      <c r="D28">
        <v>77</v>
      </c>
      <c r="E28" t="s">
        <v>64</v>
      </c>
      <c r="F28">
        <v>60</v>
      </c>
      <c r="G28" t="s">
        <v>51</v>
      </c>
      <c r="H28">
        <v>51</v>
      </c>
      <c r="I28" t="s">
        <v>52</v>
      </c>
      <c r="J28">
        <v>73</v>
      </c>
      <c r="K28" t="s">
        <v>64</v>
      </c>
      <c r="L28">
        <v>89</v>
      </c>
      <c r="M28" t="s">
        <v>49</v>
      </c>
    </row>
    <row r="29" spans="1:14" x14ac:dyDescent="0.25">
      <c r="A29">
        <v>25634752</v>
      </c>
      <c r="B29" t="s">
        <v>44</v>
      </c>
      <c r="C29" t="s">
        <v>68</v>
      </c>
      <c r="D29" t="s">
        <v>69</v>
      </c>
      <c r="E29">
        <v>301</v>
      </c>
      <c r="F29">
        <v>302</v>
      </c>
      <c r="G29">
        <v>42</v>
      </c>
      <c r="H29">
        <v>43</v>
      </c>
      <c r="I29">
        <v>44</v>
      </c>
      <c r="J29">
        <v>48</v>
      </c>
      <c r="K29" t="s">
        <v>47</v>
      </c>
      <c r="L29" t="s">
        <v>47</v>
      </c>
      <c r="M29" t="s">
        <v>47</v>
      </c>
      <c r="N29" t="s">
        <v>48</v>
      </c>
    </row>
    <row r="30" spans="1:14" x14ac:dyDescent="0.25">
      <c r="B30">
        <v>86</v>
      </c>
      <c r="C30" t="s">
        <v>49</v>
      </c>
      <c r="D30">
        <v>87</v>
      </c>
      <c r="E30" t="s">
        <v>50</v>
      </c>
      <c r="F30">
        <v>66</v>
      </c>
      <c r="G30" t="s">
        <v>64</v>
      </c>
      <c r="H30">
        <v>52</v>
      </c>
      <c r="I30" t="s">
        <v>52</v>
      </c>
      <c r="J30">
        <v>85</v>
      </c>
      <c r="K30" t="s">
        <v>49</v>
      </c>
      <c r="L30">
        <v>87</v>
      </c>
      <c r="M30" t="s">
        <v>49</v>
      </c>
    </row>
    <row r="31" spans="1:14" x14ac:dyDescent="0.25">
      <c r="A31">
        <v>25634753</v>
      </c>
      <c r="B31" t="s">
        <v>20</v>
      </c>
      <c r="C31" t="s">
        <v>58</v>
      </c>
      <c r="D31" t="s">
        <v>70</v>
      </c>
      <c r="E31">
        <v>301</v>
      </c>
      <c r="F31">
        <v>302</v>
      </c>
      <c r="G31">
        <v>42</v>
      </c>
      <c r="H31">
        <v>43</v>
      </c>
      <c r="I31">
        <v>44</v>
      </c>
      <c r="J31">
        <v>48</v>
      </c>
      <c r="K31" t="s">
        <v>47</v>
      </c>
      <c r="L31" t="s">
        <v>47</v>
      </c>
      <c r="M31" t="s">
        <v>47</v>
      </c>
      <c r="N31" t="s">
        <v>48</v>
      </c>
    </row>
    <row r="32" spans="1:14" x14ac:dyDescent="0.25">
      <c r="B32">
        <v>76</v>
      </c>
      <c r="C32" t="s">
        <v>64</v>
      </c>
      <c r="D32">
        <v>83</v>
      </c>
      <c r="E32" t="s">
        <v>49</v>
      </c>
      <c r="F32">
        <v>60</v>
      </c>
      <c r="G32" t="s">
        <v>51</v>
      </c>
      <c r="H32">
        <v>54</v>
      </c>
      <c r="I32" t="s">
        <v>56</v>
      </c>
      <c r="J32">
        <v>78</v>
      </c>
      <c r="K32" t="s">
        <v>53</v>
      </c>
      <c r="L32">
        <v>86</v>
      </c>
      <c r="M32" t="s">
        <v>49</v>
      </c>
    </row>
    <row r="33" spans="1:15" x14ac:dyDescent="0.25">
      <c r="A33">
        <v>25634754</v>
      </c>
      <c r="B33" t="s">
        <v>20</v>
      </c>
      <c r="C33" t="s">
        <v>71</v>
      </c>
      <c r="D33" t="s">
        <v>67</v>
      </c>
      <c r="E33">
        <v>301</v>
      </c>
      <c r="F33">
        <v>302</v>
      </c>
      <c r="G33">
        <v>42</v>
      </c>
      <c r="H33">
        <v>43</v>
      </c>
      <c r="I33">
        <v>44</v>
      </c>
      <c r="J33">
        <v>48</v>
      </c>
      <c r="K33" t="s">
        <v>47</v>
      </c>
      <c r="L33" t="s">
        <v>50</v>
      </c>
      <c r="M33" t="s">
        <v>47</v>
      </c>
      <c r="N33" t="s">
        <v>48</v>
      </c>
    </row>
    <row r="34" spans="1:15" x14ac:dyDescent="0.25">
      <c r="B34">
        <v>86</v>
      </c>
      <c r="C34" t="s">
        <v>49</v>
      </c>
      <c r="D34">
        <v>84</v>
      </c>
      <c r="E34" t="s">
        <v>49</v>
      </c>
      <c r="F34">
        <v>66</v>
      </c>
      <c r="G34" t="s">
        <v>64</v>
      </c>
      <c r="H34">
        <v>59</v>
      </c>
      <c r="I34" t="s">
        <v>56</v>
      </c>
      <c r="J34">
        <v>83</v>
      </c>
      <c r="K34" t="s">
        <v>49</v>
      </c>
      <c r="L34">
        <v>88</v>
      </c>
      <c r="M34" t="s">
        <v>49</v>
      </c>
    </row>
    <row r="35" spans="1:15" x14ac:dyDescent="0.25">
      <c r="A35">
        <v>25634755</v>
      </c>
      <c r="B35" t="s">
        <v>44</v>
      </c>
      <c r="C35" t="s">
        <v>72</v>
      </c>
      <c r="D35" t="s">
        <v>67</v>
      </c>
      <c r="E35">
        <v>301</v>
      </c>
      <c r="F35">
        <v>41</v>
      </c>
      <c r="G35">
        <v>42</v>
      </c>
      <c r="H35">
        <v>43</v>
      </c>
      <c r="I35">
        <v>83</v>
      </c>
      <c r="J35">
        <v>48</v>
      </c>
      <c r="K35" t="s">
        <v>47</v>
      </c>
      <c r="L35" t="s">
        <v>47</v>
      </c>
      <c r="M35" t="s">
        <v>47</v>
      </c>
      <c r="N35" t="s">
        <v>48</v>
      </c>
    </row>
    <row r="36" spans="1:15" x14ac:dyDescent="0.25">
      <c r="B36">
        <v>84</v>
      </c>
      <c r="C36" t="s">
        <v>49</v>
      </c>
      <c r="D36">
        <v>61</v>
      </c>
      <c r="E36" t="s">
        <v>64</v>
      </c>
      <c r="F36">
        <v>71</v>
      </c>
      <c r="G36" t="s">
        <v>53</v>
      </c>
      <c r="H36">
        <v>69</v>
      </c>
      <c r="I36" t="s">
        <v>64</v>
      </c>
      <c r="J36">
        <v>86</v>
      </c>
      <c r="K36" t="s">
        <v>49</v>
      </c>
      <c r="L36">
        <v>89</v>
      </c>
      <c r="M36" t="s">
        <v>49</v>
      </c>
    </row>
    <row r="37" spans="1:15" x14ac:dyDescent="0.25">
      <c r="A37">
        <v>25634756</v>
      </c>
      <c r="B37" t="s">
        <v>20</v>
      </c>
      <c r="C37" t="s">
        <v>73</v>
      </c>
      <c r="D37" t="s">
        <v>74</v>
      </c>
      <c r="E37">
        <v>301</v>
      </c>
      <c r="F37">
        <v>302</v>
      </c>
      <c r="G37">
        <v>41</v>
      </c>
      <c r="H37">
        <v>42</v>
      </c>
      <c r="I37">
        <v>43</v>
      </c>
      <c r="J37">
        <v>48</v>
      </c>
      <c r="K37" t="s">
        <v>47</v>
      </c>
      <c r="L37" t="s">
        <v>47</v>
      </c>
      <c r="M37" t="s">
        <v>47</v>
      </c>
      <c r="N37" t="s">
        <v>48</v>
      </c>
    </row>
    <row r="38" spans="1:15" x14ac:dyDescent="0.25">
      <c r="B38">
        <v>74</v>
      </c>
      <c r="C38" t="s">
        <v>64</v>
      </c>
      <c r="D38">
        <v>85</v>
      </c>
      <c r="E38" t="s">
        <v>50</v>
      </c>
      <c r="F38">
        <v>52</v>
      </c>
      <c r="G38" t="s">
        <v>51</v>
      </c>
      <c r="H38">
        <v>59</v>
      </c>
      <c r="I38" t="s">
        <v>56</v>
      </c>
      <c r="J38">
        <v>63</v>
      </c>
      <c r="K38" t="s">
        <v>51</v>
      </c>
      <c r="L38">
        <v>84</v>
      </c>
      <c r="M38" t="s">
        <v>53</v>
      </c>
    </row>
    <row r="39" spans="1:15" x14ac:dyDescent="0.25">
      <c r="A39">
        <v>25634757</v>
      </c>
      <c r="B39" t="s">
        <v>20</v>
      </c>
      <c r="C39" t="s">
        <v>75</v>
      </c>
      <c r="D39" t="s">
        <v>76</v>
      </c>
      <c r="E39">
        <v>301</v>
      </c>
      <c r="F39">
        <v>41</v>
      </c>
      <c r="G39">
        <v>42</v>
      </c>
      <c r="H39">
        <v>43</v>
      </c>
      <c r="I39">
        <v>83</v>
      </c>
      <c r="J39">
        <v>48</v>
      </c>
      <c r="K39" t="s">
        <v>47</v>
      </c>
      <c r="L39" t="s">
        <v>47</v>
      </c>
      <c r="M39" t="s">
        <v>47</v>
      </c>
      <c r="N39" t="s">
        <v>48</v>
      </c>
    </row>
    <row r="40" spans="1:15" x14ac:dyDescent="0.25">
      <c r="B40">
        <v>92</v>
      </c>
      <c r="C40" t="s">
        <v>47</v>
      </c>
      <c r="D40">
        <v>53</v>
      </c>
      <c r="E40" t="s">
        <v>51</v>
      </c>
      <c r="F40">
        <v>74</v>
      </c>
      <c r="G40" t="s">
        <v>49</v>
      </c>
      <c r="H40">
        <v>63</v>
      </c>
      <c r="I40" t="s">
        <v>51</v>
      </c>
      <c r="J40">
        <v>80</v>
      </c>
      <c r="K40" t="s">
        <v>53</v>
      </c>
      <c r="L40">
        <v>83</v>
      </c>
      <c r="M40" t="s">
        <v>53</v>
      </c>
    </row>
    <row r="42" spans="1:15" x14ac:dyDescent="0.25">
      <c r="A42">
        <v>25634758</v>
      </c>
      <c r="B42" t="s">
        <v>44</v>
      </c>
      <c r="C42" t="s">
        <v>77</v>
      </c>
      <c r="D42" t="s">
        <v>78</v>
      </c>
      <c r="E42" t="s">
        <v>79</v>
      </c>
      <c r="F42">
        <v>301</v>
      </c>
      <c r="G42">
        <v>302</v>
      </c>
      <c r="H42">
        <v>42</v>
      </c>
      <c r="I42">
        <v>43</v>
      </c>
      <c r="J42">
        <v>44</v>
      </c>
      <c r="K42">
        <v>48</v>
      </c>
      <c r="L42" t="s">
        <v>47</v>
      </c>
      <c r="M42" t="s">
        <v>47</v>
      </c>
      <c r="N42" t="s">
        <v>47</v>
      </c>
      <c r="O42" t="s">
        <v>48</v>
      </c>
    </row>
    <row r="43" spans="1:15" x14ac:dyDescent="0.25">
      <c r="B43">
        <v>81</v>
      </c>
      <c r="C43" t="s">
        <v>53</v>
      </c>
      <c r="D43">
        <v>87</v>
      </c>
      <c r="E43" t="s">
        <v>50</v>
      </c>
      <c r="F43">
        <v>61</v>
      </c>
      <c r="G43" t="s">
        <v>51</v>
      </c>
      <c r="H43">
        <v>55</v>
      </c>
      <c r="I43" t="s">
        <v>56</v>
      </c>
      <c r="J43">
        <v>66</v>
      </c>
      <c r="K43" t="s">
        <v>51</v>
      </c>
      <c r="L43">
        <v>72</v>
      </c>
      <c r="M43" t="s">
        <v>51</v>
      </c>
    </row>
    <row r="44" spans="1:15" x14ac:dyDescent="0.25">
      <c r="A44">
        <v>25634759</v>
      </c>
      <c r="B44" t="s">
        <v>20</v>
      </c>
      <c r="C44" t="s">
        <v>80</v>
      </c>
      <c r="D44">
        <v>301</v>
      </c>
      <c r="E44">
        <v>302</v>
      </c>
      <c r="F44">
        <v>42</v>
      </c>
      <c r="G44">
        <v>43</v>
      </c>
      <c r="H44">
        <v>44</v>
      </c>
      <c r="I44">
        <v>48</v>
      </c>
      <c r="J44" t="s">
        <v>47</v>
      </c>
      <c r="K44" t="s">
        <v>50</v>
      </c>
      <c r="L44" t="s">
        <v>47</v>
      </c>
      <c r="M44" t="s">
        <v>48</v>
      </c>
    </row>
    <row r="45" spans="1:15" x14ac:dyDescent="0.25">
      <c r="B45">
        <v>93</v>
      </c>
      <c r="C45" t="s">
        <v>47</v>
      </c>
      <c r="D45">
        <v>90</v>
      </c>
      <c r="E45" t="s">
        <v>47</v>
      </c>
      <c r="F45">
        <v>79</v>
      </c>
      <c r="G45" t="s">
        <v>49</v>
      </c>
      <c r="H45">
        <v>68</v>
      </c>
      <c r="I45" t="s">
        <v>64</v>
      </c>
      <c r="J45">
        <v>77</v>
      </c>
      <c r="K45" t="s">
        <v>53</v>
      </c>
      <c r="L45">
        <v>85</v>
      </c>
      <c r="M45" t="s">
        <v>49</v>
      </c>
    </row>
    <row r="46" spans="1:15" x14ac:dyDescent="0.25">
      <c r="A46">
        <v>25634760</v>
      </c>
      <c r="B46" t="s">
        <v>20</v>
      </c>
      <c r="C46" t="s">
        <v>81</v>
      </c>
      <c r="D46" t="s">
        <v>82</v>
      </c>
      <c r="E46">
        <v>301</v>
      </c>
      <c r="F46">
        <v>302</v>
      </c>
      <c r="G46">
        <v>42</v>
      </c>
      <c r="H46">
        <v>43</v>
      </c>
      <c r="I46">
        <v>44</v>
      </c>
      <c r="J46">
        <v>48</v>
      </c>
      <c r="K46" t="s">
        <v>47</v>
      </c>
      <c r="L46" t="s">
        <v>47</v>
      </c>
      <c r="M46" t="s">
        <v>47</v>
      </c>
      <c r="N46" t="s">
        <v>48</v>
      </c>
    </row>
    <row r="47" spans="1:15" x14ac:dyDescent="0.25">
      <c r="B47">
        <v>86</v>
      </c>
      <c r="C47" t="s">
        <v>49</v>
      </c>
      <c r="D47">
        <v>82</v>
      </c>
      <c r="E47" t="s">
        <v>49</v>
      </c>
      <c r="F47">
        <v>61</v>
      </c>
      <c r="G47" t="s">
        <v>51</v>
      </c>
      <c r="H47">
        <v>51</v>
      </c>
      <c r="I47" t="s">
        <v>52</v>
      </c>
      <c r="J47">
        <v>72</v>
      </c>
      <c r="K47" t="s">
        <v>64</v>
      </c>
      <c r="L47">
        <v>69</v>
      </c>
      <c r="M47" t="s">
        <v>51</v>
      </c>
    </row>
    <row r="48" spans="1:15" x14ac:dyDescent="0.25">
      <c r="A48">
        <v>25634761</v>
      </c>
      <c r="B48" t="s">
        <v>44</v>
      </c>
      <c r="C48" t="s">
        <v>83</v>
      </c>
      <c r="D48" t="s">
        <v>84</v>
      </c>
      <c r="E48">
        <v>301</v>
      </c>
      <c r="F48">
        <v>41</v>
      </c>
      <c r="G48">
        <v>42</v>
      </c>
      <c r="H48">
        <v>43</v>
      </c>
      <c r="I48">
        <v>83</v>
      </c>
      <c r="J48">
        <v>48</v>
      </c>
      <c r="K48" t="s">
        <v>47</v>
      </c>
      <c r="L48" t="s">
        <v>47</v>
      </c>
      <c r="M48" t="s">
        <v>47</v>
      </c>
      <c r="N48" t="s">
        <v>48</v>
      </c>
    </row>
    <row r="49" spans="1:14" x14ac:dyDescent="0.25">
      <c r="B49">
        <v>92</v>
      </c>
      <c r="C49" t="s">
        <v>47</v>
      </c>
      <c r="D49">
        <v>75</v>
      </c>
      <c r="E49" t="s">
        <v>49</v>
      </c>
      <c r="F49">
        <v>79</v>
      </c>
      <c r="G49" t="s">
        <v>49</v>
      </c>
      <c r="H49">
        <v>69</v>
      </c>
      <c r="I49" t="s">
        <v>64</v>
      </c>
      <c r="J49">
        <v>79</v>
      </c>
      <c r="K49" t="s">
        <v>64</v>
      </c>
      <c r="L49">
        <v>87</v>
      </c>
      <c r="M49" t="s">
        <v>49</v>
      </c>
    </row>
    <row r="50" spans="1:14" x14ac:dyDescent="0.25">
      <c r="A50">
        <v>25634762</v>
      </c>
      <c r="B50" t="s">
        <v>44</v>
      </c>
      <c r="C50" t="s">
        <v>85</v>
      </c>
      <c r="D50" t="s">
        <v>86</v>
      </c>
      <c r="E50">
        <v>301</v>
      </c>
      <c r="F50">
        <v>302</v>
      </c>
      <c r="G50">
        <v>41</v>
      </c>
      <c r="H50">
        <v>42</v>
      </c>
      <c r="I50">
        <v>43</v>
      </c>
      <c r="J50">
        <v>48</v>
      </c>
      <c r="K50" t="s">
        <v>47</v>
      </c>
      <c r="L50" t="s">
        <v>47</v>
      </c>
      <c r="M50" t="s">
        <v>47</v>
      </c>
      <c r="N50" t="s">
        <v>48</v>
      </c>
    </row>
    <row r="51" spans="1:14" x14ac:dyDescent="0.25">
      <c r="B51">
        <v>86</v>
      </c>
      <c r="C51" t="s">
        <v>49</v>
      </c>
      <c r="D51">
        <v>90</v>
      </c>
      <c r="E51" t="s">
        <v>47</v>
      </c>
      <c r="F51">
        <v>65</v>
      </c>
      <c r="G51" t="s">
        <v>53</v>
      </c>
      <c r="H51">
        <v>69</v>
      </c>
      <c r="I51" t="s">
        <v>53</v>
      </c>
      <c r="J51">
        <v>75</v>
      </c>
      <c r="K51" t="s">
        <v>53</v>
      </c>
      <c r="L51">
        <v>95</v>
      </c>
      <c r="M51" t="s">
        <v>47</v>
      </c>
    </row>
    <row r="52" spans="1:14" x14ac:dyDescent="0.25">
      <c r="A52">
        <v>25634763</v>
      </c>
      <c r="B52" t="s">
        <v>20</v>
      </c>
      <c r="C52" t="s">
        <v>87</v>
      </c>
      <c r="D52" t="s">
        <v>88</v>
      </c>
      <c r="E52">
        <v>301</v>
      </c>
      <c r="F52">
        <v>302</v>
      </c>
      <c r="G52">
        <v>41</v>
      </c>
      <c r="H52">
        <v>42</v>
      </c>
      <c r="I52">
        <v>43</v>
      </c>
      <c r="J52">
        <v>48</v>
      </c>
      <c r="K52" t="s">
        <v>47</v>
      </c>
      <c r="L52" t="s">
        <v>47</v>
      </c>
      <c r="M52" t="s">
        <v>47</v>
      </c>
      <c r="N52" t="s">
        <v>48</v>
      </c>
    </row>
    <row r="53" spans="1:14" x14ac:dyDescent="0.25">
      <c r="B53">
        <v>80</v>
      </c>
      <c r="C53" t="s">
        <v>53</v>
      </c>
      <c r="D53">
        <v>82</v>
      </c>
      <c r="E53" t="s">
        <v>49</v>
      </c>
      <c r="F53">
        <v>51</v>
      </c>
      <c r="G53" t="s">
        <v>51</v>
      </c>
      <c r="H53">
        <v>55</v>
      </c>
      <c r="I53" t="s">
        <v>56</v>
      </c>
      <c r="J53">
        <v>60</v>
      </c>
      <c r="K53" t="s">
        <v>51</v>
      </c>
      <c r="L53">
        <v>79</v>
      </c>
      <c r="M53" t="s">
        <v>64</v>
      </c>
    </row>
    <row r="54" spans="1:14" x14ac:dyDescent="0.25">
      <c r="A54">
        <v>25634764</v>
      </c>
      <c r="B54" t="s">
        <v>20</v>
      </c>
      <c r="C54" t="s">
        <v>89</v>
      </c>
      <c r="D54">
        <v>301</v>
      </c>
      <c r="E54">
        <v>302</v>
      </c>
      <c r="F54">
        <v>42</v>
      </c>
      <c r="G54">
        <v>43</v>
      </c>
      <c r="H54">
        <v>44</v>
      </c>
      <c r="I54">
        <v>48</v>
      </c>
      <c r="J54" t="s">
        <v>47</v>
      </c>
      <c r="K54" t="s">
        <v>47</v>
      </c>
      <c r="L54" t="s">
        <v>47</v>
      </c>
      <c r="M54" t="s">
        <v>48</v>
      </c>
    </row>
    <row r="55" spans="1:14" x14ac:dyDescent="0.25">
      <c r="B55">
        <v>92</v>
      </c>
      <c r="C55" t="s">
        <v>47</v>
      </c>
      <c r="D55">
        <v>91</v>
      </c>
      <c r="E55" t="s">
        <v>47</v>
      </c>
      <c r="F55">
        <v>64</v>
      </c>
      <c r="G55" t="s">
        <v>51</v>
      </c>
      <c r="H55">
        <v>51</v>
      </c>
      <c r="I55" t="s">
        <v>52</v>
      </c>
      <c r="J55">
        <v>58</v>
      </c>
      <c r="K55" t="s">
        <v>56</v>
      </c>
      <c r="L55">
        <v>75</v>
      </c>
      <c r="M55" t="s">
        <v>64</v>
      </c>
    </row>
    <row r="56" spans="1:14" x14ac:dyDescent="0.25">
      <c r="A56">
        <v>25634765</v>
      </c>
      <c r="B56" t="s">
        <v>44</v>
      </c>
      <c r="C56" t="s">
        <v>90</v>
      </c>
      <c r="D56">
        <v>301</v>
      </c>
      <c r="E56">
        <v>302</v>
      </c>
      <c r="F56">
        <v>42</v>
      </c>
      <c r="G56">
        <v>43</v>
      </c>
      <c r="H56">
        <v>44</v>
      </c>
      <c r="I56">
        <v>48</v>
      </c>
      <c r="J56" t="s">
        <v>47</v>
      </c>
      <c r="K56" t="s">
        <v>47</v>
      </c>
      <c r="L56" t="s">
        <v>47</v>
      </c>
      <c r="M56" t="s">
        <v>48</v>
      </c>
    </row>
    <row r="57" spans="1:14" x14ac:dyDescent="0.25">
      <c r="B57">
        <v>84</v>
      </c>
      <c r="C57" t="s">
        <v>49</v>
      </c>
      <c r="D57">
        <v>85</v>
      </c>
      <c r="E57" t="s">
        <v>50</v>
      </c>
      <c r="F57">
        <v>55</v>
      </c>
      <c r="G57" t="s">
        <v>56</v>
      </c>
      <c r="H57">
        <v>65</v>
      </c>
      <c r="I57" t="s">
        <v>64</v>
      </c>
      <c r="J57">
        <v>79</v>
      </c>
      <c r="K57" t="s">
        <v>53</v>
      </c>
      <c r="L57">
        <v>80</v>
      </c>
      <c r="M57" t="s">
        <v>53</v>
      </c>
    </row>
    <row r="58" spans="1:14" x14ac:dyDescent="0.25">
      <c r="A58">
        <v>25634766</v>
      </c>
      <c r="B58" t="s">
        <v>44</v>
      </c>
      <c r="C58" t="s">
        <v>91</v>
      </c>
      <c r="D58" t="s">
        <v>84</v>
      </c>
      <c r="E58">
        <v>301</v>
      </c>
      <c r="F58">
        <v>302</v>
      </c>
      <c r="G58">
        <v>42</v>
      </c>
      <c r="H58">
        <v>43</v>
      </c>
      <c r="I58">
        <v>44</v>
      </c>
      <c r="J58">
        <v>48</v>
      </c>
      <c r="K58" t="s">
        <v>47</v>
      </c>
      <c r="L58" t="s">
        <v>50</v>
      </c>
      <c r="M58" t="s">
        <v>47</v>
      </c>
      <c r="N58" t="s">
        <v>48</v>
      </c>
    </row>
    <row r="59" spans="1:14" x14ac:dyDescent="0.25">
      <c r="B59">
        <v>86</v>
      </c>
      <c r="C59" t="s">
        <v>49</v>
      </c>
      <c r="D59">
        <v>80</v>
      </c>
      <c r="E59" t="s">
        <v>53</v>
      </c>
      <c r="F59">
        <v>74</v>
      </c>
      <c r="G59" t="s">
        <v>49</v>
      </c>
      <c r="H59">
        <v>66</v>
      </c>
      <c r="I59" t="s">
        <v>64</v>
      </c>
      <c r="J59">
        <v>84</v>
      </c>
      <c r="K59" t="s">
        <v>49</v>
      </c>
      <c r="L59">
        <v>89</v>
      </c>
      <c r="M59" t="s">
        <v>49</v>
      </c>
    </row>
    <row r="60" spans="1:14" x14ac:dyDescent="0.25">
      <c r="A60">
        <v>25634767</v>
      </c>
      <c r="B60" t="s">
        <v>20</v>
      </c>
      <c r="C60" t="s">
        <v>92</v>
      </c>
      <c r="D60" t="s">
        <v>93</v>
      </c>
      <c r="E60">
        <v>301</v>
      </c>
      <c r="F60">
        <v>302</v>
      </c>
      <c r="G60">
        <v>42</v>
      </c>
      <c r="H60">
        <v>43</v>
      </c>
      <c r="I60">
        <v>44</v>
      </c>
      <c r="J60">
        <v>48</v>
      </c>
      <c r="K60" t="s">
        <v>47</v>
      </c>
      <c r="L60" t="s">
        <v>47</v>
      </c>
      <c r="M60" t="s">
        <v>47</v>
      </c>
      <c r="N60" t="s">
        <v>48</v>
      </c>
    </row>
    <row r="61" spans="1:14" x14ac:dyDescent="0.25">
      <c r="B61">
        <v>81</v>
      </c>
      <c r="C61" t="s">
        <v>53</v>
      </c>
      <c r="D61">
        <v>73</v>
      </c>
      <c r="E61" t="s">
        <v>51</v>
      </c>
      <c r="F61">
        <v>59</v>
      </c>
      <c r="G61" t="s">
        <v>56</v>
      </c>
      <c r="H61">
        <v>52</v>
      </c>
      <c r="I61" t="s">
        <v>52</v>
      </c>
      <c r="J61">
        <v>63</v>
      </c>
      <c r="K61" t="s">
        <v>51</v>
      </c>
      <c r="L61">
        <v>68</v>
      </c>
      <c r="M61" t="s">
        <v>51</v>
      </c>
    </row>
    <row r="63" spans="1:14" x14ac:dyDescent="0.25">
      <c r="A63" t="s">
        <v>0</v>
      </c>
    </row>
    <row r="64" spans="1:14" x14ac:dyDescent="0.25">
      <c r="A64" t="s">
        <v>1</v>
      </c>
      <c r="B64" t="s">
        <v>2</v>
      </c>
      <c r="C64" t="s">
        <v>3</v>
      </c>
      <c r="D64" t="s">
        <v>4</v>
      </c>
      <c r="E64" t="s">
        <v>5</v>
      </c>
      <c r="F64" t="s">
        <v>6</v>
      </c>
      <c r="G64" t="s">
        <v>7</v>
      </c>
      <c r="H64" t="s">
        <v>8</v>
      </c>
      <c r="I64" t="s">
        <v>9</v>
      </c>
      <c r="J64" t="s">
        <v>10</v>
      </c>
      <c r="K64" t="s">
        <v>11</v>
      </c>
      <c r="L64">
        <v>2</v>
      </c>
    </row>
    <row r="65" spans="1:19" x14ac:dyDescent="0.25">
      <c r="B65" t="s">
        <v>12</v>
      </c>
      <c r="C65" t="s">
        <v>13</v>
      </c>
      <c r="D65" t="s">
        <v>14</v>
      </c>
      <c r="E65" t="s">
        <v>15</v>
      </c>
      <c r="F65" t="s">
        <v>16</v>
      </c>
      <c r="G65" t="s">
        <v>17</v>
      </c>
      <c r="H65" t="s">
        <v>18</v>
      </c>
      <c r="I65" t="s">
        <v>12</v>
      </c>
    </row>
    <row r="67" spans="1:19" x14ac:dyDescent="0.25">
      <c r="A67" t="s">
        <v>19</v>
      </c>
    </row>
    <row r="68" spans="1:19" x14ac:dyDescent="0.25">
      <c r="A68" t="s">
        <v>15</v>
      </c>
      <c r="B68" t="s">
        <v>20</v>
      </c>
      <c r="C68" t="s">
        <v>21</v>
      </c>
      <c r="D68" t="s">
        <v>22</v>
      </c>
      <c r="E68" t="s">
        <v>23</v>
      </c>
      <c r="F68" t="s">
        <v>24</v>
      </c>
      <c r="G68" t="s">
        <v>25</v>
      </c>
      <c r="H68" t="s">
        <v>26</v>
      </c>
      <c r="I68" t="s">
        <v>27</v>
      </c>
      <c r="J68" t="s">
        <v>28</v>
      </c>
    </row>
    <row r="69" spans="1:19" x14ac:dyDescent="0.25">
      <c r="A69" t="s">
        <v>16</v>
      </c>
      <c r="B69" t="s">
        <v>29</v>
      </c>
      <c r="C69" t="s">
        <v>30</v>
      </c>
      <c r="D69" t="s">
        <v>31</v>
      </c>
      <c r="E69" t="s">
        <v>32</v>
      </c>
      <c r="F69" t="s">
        <v>31</v>
      </c>
      <c r="G69" t="s">
        <v>32</v>
      </c>
      <c r="H69" t="s">
        <v>31</v>
      </c>
      <c r="I69" t="s">
        <v>32</v>
      </c>
      <c r="J69" t="s">
        <v>31</v>
      </c>
      <c r="K69" t="s">
        <v>32</v>
      </c>
      <c r="L69" t="s">
        <v>31</v>
      </c>
      <c r="M69" t="s">
        <v>32</v>
      </c>
      <c r="N69" t="s">
        <v>31</v>
      </c>
      <c r="O69" t="s">
        <v>32</v>
      </c>
      <c r="P69" t="s">
        <v>33</v>
      </c>
      <c r="Q69" t="s">
        <v>34</v>
      </c>
      <c r="R69" t="s">
        <v>35</v>
      </c>
      <c r="S69" t="s">
        <v>31</v>
      </c>
    </row>
    <row r="70" spans="1:19" x14ac:dyDescent="0.25">
      <c r="B70" t="s">
        <v>36</v>
      </c>
      <c r="C70" t="s">
        <v>37</v>
      </c>
      <c r="D70" t="s">
        <v>36</v>
      </c>
      <c r="E70" t="s">
        <v>37</v>
      </c>
      <c r="F70" t="s">
        <v>36</v>
      </c>
      <c r="G70" t="s">
        <v>37</v>
      </c>
      <c r="H70" t="s">
        <v>36</v>
      </c>
      <c r="I70" t="s">
        <v>37</v>
      </c>
      <c r="J70" t="s">
        <v>36</v>
      </c>
      <c r="K70" t="s">
        <v>37</v>
      </c>
      <c r="L70" t="s">
        <v>36</v>
      </c>
      <c r="M70" t="s">
        <v>37</v>
      </c>
    </row>
    <row r="71" spans="1:19" x14ac:dyDescent="0.25">
      <c r="A71" t="s">
        <v>19</v>
      </c>
    </row>
    <row r="73" spans="1:19" x14ac:dyDescent="0.25">
      <c r="A73" t="s">
        <v>5</v>
      </c>
      <c r="B73" t="s">
        <v>38</v>
      </c>
      <c r="C73" t="s">
        <v>3</v>
      </c>
      <c r="D73">
        <v>84036</v>
      </c>
      <c r="E73" t="s">
        <v>39</v>
      </c>
      <c r="F73" t="s">
        <v>40</v>
      </c>
      <c r="G73" t="s">
        <v>41</v>
      </c>
      <c r="H73" t="s">
        <v>42</v>
      </c>
      <c r="I73" t="s">
        <v>43</v>
      </c>
    </row>
    <row r="75" spans="1:19" x14ac:dyDescent="0.25">
      <c r="A75">
        <v>25634768</v>
      </c>
      <c r="B75" t="s">
        <v>44</v>
      </c>
      <c r="C75" t="s">
        <v>94</v>
      </c>
      <c r="D75" t="s">
        <v>95</v>
      </c>
      <c r="E75" t="s">
        <v>96</v>
      </c>
      <c r="F75">
        <v>301</v>
      </c>
      <c r="G75">
        <v>41</v>
      </c>
      <c r="H75">
        <v>42</v>
      </c>
      <c r="I75">
        <v>43</v>
      </c>
      <c r="J75">
        <v>83</v>
      </c>
      <c r="K75">
        <v>48</v>
      </c>
      <c r="L75" t="s">
        <v>47</v>
      </c>
      <c r="M75" t="s">
        <v>47</v>
      </c>
      <c r="N75" t="s">
        <v>47</v>
      </c>
      <c r="O75" t="s">
        <v>48</v>
      </c>
    </row>
    <row r="76" spans="1:19" x14ac:dyDescent="0.25">
      <c r="B76">
        <v>87</v>
      </c>
      <c r="C76" t="s">
        <v>50</v>
      </c>
      <c r="D76">
        <v>42</v>
      </c>
      <c r="E76" t="s">
        <v>52</v>
      </c>
      <c r="F76">
        <v>65</v>
      </c>
      <c r="G76" t="s">
        <v>64</v>
      </c>
      <c r="H76">
        <v>52</v>
      </c>
      <c r="I76" t="s">
        <v>52</v>
      </c>
      <c r="J76">
        <v>59</v>
      </c>
      <c r="K76" t="s">
        <v>52</v>
      </c>
      <c r="L76">
        <v>87</v>
      </c>
      <c r="M76" t="s">
        <v>49</v>
      </c>
    </row>
    <row r="77" spans="1:19" x14ac:dyDescent="0.25">
      <c r="A77">
        <v>25634769</v>
      </c>
      <c r="B77" t="s">
        <v>20</v>
      </c>
      <c r="C77" t="s">
        <v>97</v>
      </c>
      <c r="D77" t="s">
        <v>98</v>
      </c>
      <c r="E77">
        <v>301</v>
      </c>
      <c r="F77">
        <v>302</v>
      </c>
      <c r="G77">
        <v>42</v>
      </c>
      <c r="H77">
        <v>43</v>
      </c>
      <c r="I77">
        <v>48</v>
      </c>
      <c r="J77">
        <v>41</v>
      </c>
      <c r="K77" t="s">
        <v>47</v>
      </c>
      <c r="L77" t="s">
        <v>47</v>
      </c>
      <c r="M77" t="s">
        <v>50</v>
      </c>
      <c r="N77" t="s">
        <v>48</v>
      </c>
    </row>
    <row r="78" spans="1:19" x14ac:dyDescent="0.25">
      <c r="B78">
        <v>92</v>
      </c>
      <c r="C78" t="s">
        <v>47</v>
      </c>
      <c r="D78">
        <v>85</v>
      </c>
      <c r="E78" t="s">
        <v>50</v>
      </c>
      <c r="F78">
        <v>50</v>
      </c>
      <c r="G78" t="s">
        <v>52</v>
      </c>
      <c r="H78">
        <v>51</v>
      </c>
      <c r="I78" t="s">
        <v>52</v>
      </c>
      <c r="J78">
        <v>80</v>
      </c>
      <c r="K78" t="s">
        <v>53</v>
      </c>
      <c r="L78">
        <v>30</v>
      </c>
      <c r="M78" t="s">
        <v>65</v>
      </c>
    </row>
    <row r="79" spans="1:19" x14ac:dyDescent="0.25">
      <c r="A79">
        <v>25634770</v>
      </c>
      <c r="B79" t="s">
        <v>44</v>
      </c>
      <c r="C79" t="s">
        <v>99</v>
      </c>
      <c r="D79" t="s">
        <v>69</v>
      </c>
      <c r="E79">
        <v>301</v>
      </c>
      <c r="F79">
        <v>302</v>
      </c>
      <c r="G79">
        <v>41</v>
      </c>
      <c r="H79">
        <v>42</v>
      </c>
      <c r="I79">
        <v>43</v>
      </c>
      <c r="J79">
        <v>48</v>
      </c>
      <c r="K79" t="s">
        <v>47</v>
      </c>
      <c r="L79" t="s">
        <v>47</v>
      </c>
      <c r="M79" t="s">
        <v>47</v>
      </c>
      <c r="N79" t="s">
        <v>48</v>
      </c>
    </row>
    <row r="80" spans="1:19" x14ac:dyDescent="0.25">
      <c r="B80">
        <v>94</v>
      </c>
      <c r="C80" t="s">
        <v>47</v>
      </c>
      <c r="D80">
        <v>85</v>
      </c>
      <c r="E80" t="s">
        <v>50</v>
      </c>
      <c r="F80">
        <v>61</v>
      </c>
      <c r="G80" t="s">
        <v>64</v>
      </c>
      <c r="H80">
        <v>67</v>
      </c>
      <c r="I80" t="s">
        <v>64</v>
      </c>
      <c r="J80">
        <v>74</v>
      </c>
      <c r="K80" t="s">
        <v>53</v>
      </c>
      <c r="L80">
        <v>90</v>
      </c>
      <c r="M80" t="s">
        <v>50</v>
      </c>
    </row>
    <row r="81" spans="1:14" x14ac:dyDescent="0.25">
      <c r="A81">
        <v>25634771</v>
      </c>
      <c r="B81" t="s">
        <v>44</v>
      </c>
      <c r="C81" t="s">
        <v>100</v>
      </c>
      <c r="D81" t="s">
        <v>67</v>
      </c>
      <c r="E81">
        <v>301</v>
      </c>
      <c r="F81">
        <v>41</v>
      </c>
      <c r="G81">
        <v>42</v>
      </c>
      <c r="H81">
        <v>43</v>
      </c>
      <c r="I81">
        <v>83</v>
      </c>
      <c r="J81">
        <v>48</v>
      </c>
      <c r="K81" t="s">
        <v>47</v>
      </c>
      <c r="L81" t="s">
        <v>47</v>
      </c>
      <c r="M81" t="s">
        <v>47</v>
      </c>
      <c r="N81" t="s">
        <v>48</v>
      </c>
    </row>
    <row r="82" spans="1:14" x14ac:dyDescent="0.25">
      <c r="B82">
        <v>88</v>
      </c>
      <c r="C82" t="s">
        <v>50</v>
      </c>
      <c r="D82">
        <v>73</v>
      </c>
      <c r="E82" t="s">
        <v>49</v>
      </c>
      <c r="F82">
        <v>81</v>
      </c>
      <c r="G82" t="s">
        <v>50</v>
      </c>
      <c r="H82">
        <v>78</v>
      </c>
      <c r="I82" t="s">
        <v>49</v>
      </c>
      <c r="J82">
        <v>89</v>
      </c>
      <c r="K82" t="s">
        <v>50</v>
      </c>
      <c r="L82">
        <v>88</v>
      </c>
      <c r="M82" t="s">
        <v>49</v>
      </c>
    </row>
    <row r="83" spans="1:14" x14ac:dyDescent="0.25">
      <c r="A83">
        <v>25634772</v>
      </c>
      <c r="B83" t="s">
        <v>20</v>
      </c>
      <c r="C83" t="s">
        <v>101</v>
      </c>
      <c r="D83" t="s">
        <v>102</v>
      </c>
      <c r="E83">
        <v>301</v>
      </c>
      <c r="F83">
        <v>41</v>
      </c>
      <c r="G83">
        <v>42</v>
      </c>
      <c r="H83">
        <v>43</v>
      </c>
      <c r="I83">
        <v>83</v>
      </c>
      <c r="J83">
        <v>48</v>
      </c>
      <c r="K83" t="s">
        <v>47</v>
      </c>
      <c r="L83" t="s">
        <v>50</v>
      </c>
      <c r="M83" t="s">
        <v>47</v>
      </c>
      <c r="N83" t="s">
        <v>48</v>
      </c>
    </row>
    <row r="84" spans="1:14" x14ac:dyDescent="0.25">
      <c r="B84">
        <v>95</v>
      </c>
      <c r="C84" t="s">
        <v>47</v>
      </c>
      <c r="D84">
        <v>95</v>
      </c>
      <c r="E84" t="s">
        <v>47</v>
      </c>
      <c r="F84">
        <v>95</v>
      </c>
      <c r="G84" t="s">
        <v>47</v>
      </c>
      <c r="H84">
        <v>99</v>
      </c>
      <c r="I84" t="s">
        <v>47</v>
      </c>
      <c r="J84">
        <v>98</v>
      </c>
      <c r="K84" t="s">
        <v>47</v>
      </c>
      <c r="L84">
        <v>97</v>
      </c>
      <c r="M84" t="s">
        <v>47</v>
      </c>
    </row>
    <row r="85" spans="1:14" x14ac:dyDescent="0.25">
      <c r="A85">
        <v>25634773</v>
      </c>
      <c r="B85" t="s">
        <v>44</v>
      </c>
      <c r="C85" t="s">
        <v>103</v>
      </c>
      <c r="D85" t="s">
        <v>104</v>
      </c>
      <c r="E85">
        <v>301</v>
      </c>
      <c r="F85">
        <v>41</v>
      </c>
      <c r="G85">
        <v>42</v>
      </c>
      <c r="H85">
        <v>43</v>
      </c>
      <c r="I85">
        <v>83</v>
      </c>
      <c r="J85">
        <v>48</v>
      </c>
      <c r="K85" t="s">
        <v>47</v>
      </c>
      <c r="L85" t="s">
        <v>47</v>
      </c>
      <c r="M85" t="s">
        <v>47</v>
      </c>
      <c r="N85" t="s">
        <v>48</v>
      </c>
    </row>
    <row r="86" spans="1:14" x14ac:dyDescent="0.25">
      <c r="B86">
        <v>87</v>
      </c>
      <c r="C86" t="s">
        <v>50</v>
      </c>
      <c r="D86">
        <v>54</v>
      </c>
      <c r="E86" t="s">
        <v>51</v>
      </c>
      <c r="F86">
        <v>68</v>
      </c>
      <c r="G86" t="s">
        <v>64</v>
      </c>
      <c r="H86">
        <v>75</v>
      </c>
      <c r="I86" t="s">
        <v>53</v>
      </c>
      <c r="J86">
        <v>74</v>
      </c>
      <c r="K86" t="s">
        <v>51</v>
      </c>
      <c r="L86">
        <v>92</v>
      </c>
      <c r="M86" t="s">
        <v>50</v>
      </c>
    </row>
    <row r="87" spans="1:14" x14ac:dyDescent="0.25">
      <c r="A87">
        <v>25634774</v>
      </c>
      <c r="B87" t="s">
        <v>20</v>
      </c>
      <c r="C87" t="s">
        <v>105</v>
      </c>
      <c r="D87" t="s">
        <v>74</v>
      </c>
      <c r="E87">
        <v>301</v>
      </c>
      <c r="F87">
        <v>41</v>
      </c>
      <c r="G87">
        <v>42</v>
      </c>
      <c r="H87">
        <v>43</v>
      </c>
      <c r="I87">
        <v>83</v>
      </c>
      <c r="J87">
        <v>48</v>
      </c>
      <c r="K87" t="s">
        <v>47</v>
      </c>
      <c r="L87" t="s">
        <v>47</v>
      </c>
      <c r="M87" t="s">
        <v>47</v>
      </c>
      <c r="N87" t="s">
        <v>48</v>
      </c>
    </row>
    <row r="88" spans="1:14" x14ac:dyDescent="0.25">
      <c r="B88">
        <v>91</v>
      </c>
      <c r="C88" t="s">
        <v>47</v>
      </c>
      <c r="D88">
        <v>43</v>
      </c>
      <c r="E88" t="s">
        <v>52</v>
      </c>
      <c r="F88">
        <v>72</v>
      </c>
      <c r="G88" t="s">
        <v>53</v>
      </c>
      <c r="H88">
        <v>73</v>
      </c>
      <c r="I88" t="s">
        <v>53</v>
      </c>
      <c r="J88">
        <v>70</v>
      </c>
      <c r="K88" t="s">
        <v>51</v>
      </c>
      <c r="L88">
        <v>92</v>
      </c>
      <c r="M88" t="s">
        <v>50</v>
      </c>
    </row>
    <row r="89" spans="1:14" x14ac:dyDescent="0.25">
      <c r="A89">
        <v>25634775</v>
      </c>
      <c r="B89" t="s">
        <v>44</v>
      </c>
      <c r="C89" t="s">
        <v>106</v>
      </c>
      <c r="D89" t="s">
        <v>86</v>
      </c>
      <c r="E89">
        <v>301</v>
      </c>
      <c r="F89">
        <v>41</v>
      </c>
      <c r="G89">
        <v>42</v>
      </c>
      <c r="H89">
        <v>43</v>
      </c>
      <c r="I89">
        <v>83</v>
      </c>
      <c r="J89">
        <v>48</v>
      </c>
      <c r="K89" t="s">
        <v>47</v>
      </c>
      <c r="L89" t="s">
        <v>47</v>
      </c>
      <c r="M89" t="s">
        <v>50</v>
      </c>
      <c r="N89" t="s">
        <v>48</v>
      </c>
    </row>
    <row r="90" spans="1:14" x14ac:dyDescent="0.25">
      <c r="B90">
        <v>87</v>
      </c>
      <c r="C90" t="s">
        <v>50</v>
      </c>
      <c r="D90">
        <v>53</v>
      </c>
      <c r="E90" t="s">
        <v>51</v>
      </c>
      <c r="F90">
        <v>58</v>
      </c>
      <c r="G90" t="s">
        <v>56</v>
      </c>
      <c r="H90">
        <v>68</v>
      </c>
      <c r="I90" t="s">
        <v>64</v>
      </c>
      <c r="J90">
        <v>77</v>
      </c>
      <c r="K90" t="s">
        <v>64</v>
      </c>
      <c r="L90">
        <v>93</v>
      </c>
      <c r="M90" t="s">
        <v>50</v>
      </c>
    </row>
    <row r="91" spans="1:14" x14ac:dyDescent="0.25">
      <c r="A91">
        <v>25634776</v>
      </c>
      <c r="B91" t="s">
        <v>20</v>
      </c>
      <c r="C91" t="s">
        <v>107</v>
      </c>
      <c r="D91">
        <v>301</v>
      </c>
      <c r="E91">
        <v>302</v>
      </c>
      <c r="F91">
        <v>42</v>
      </c>
      <c r="G91">
        <v>43</v>
      </c>
      <c r="H91">
        <v>44</v>
      </c>
      <c r="I91">
        <v>48</v>
      </c>
      <c r="J91" t="s">
        <v>47</v>
      </c>
      <c r="K91" t="s">
        <v>47</v>
      </c>
      <c r="L91" t="s">
        <v>47</v>
      </c>
      <c r="M91" t="s">
        <v>48</v>
      </c>
    </row>
    <row r="92" spans="1:14" x14ac:dyDescent="0.25">
      <c r="B92">
        <v>87</v>
      </c>
      <c r="C92" t="s">
        <v>50</v>
      </c>
      <c r="D92">
        <v>88</v>
      </c>
      <c r="E92" t="s">
        <v>50</v>
      </c>
      <c r="F92">
        <v>57</v>
      </c>
      <c r="G92" t="s">
        <v>56</v>
      </c>
      <c r="H92">
        <v>61</v>
      </c>
      <c r="I92" t="s">
        <v>51</v>
      </c>
      <c r="J92">
        <v>76</v>
      </c>
      <c r="K92" t="s">
        <v>53</v>
      </c>
      <c r="L92">
        <v>89</v>
      </c>
      <c r="M92" t="s">
        <v>49</v>
      </c>
    </row>
    <row r="93" spans="1:14" x14ac:dyDescent="0.25">
      <c r="A93">
        <v>25634777</v>
      </c>
      <c r="B93" t="s">
        <v>44</v>
      </c>
      <c r="C93" t="s">
        <v>108</v>
      </c>
      <c r="D93" t="s">
        <v>109</v>
      </c>
      <c r="E93">
        <v>301</v>
      </c>
      <c r="F93">
        <v>41</v>
      </c>
      <c r="G93">
        <v>42</v>
      </c>
      <c r="H93">
        <v>43</v>
      </c>
      <c r="I93">
        <v>83</v>
      </c>
      <c r="J93">
        <v>48</v>
      </c>
      <c r="K93" t="s">
        <v>47</v>
      </c>
      <c r="L93" t="s">
        <v>47</v>
      </c>
      <c r="M93" t="s">
        <v>47</v>
      </c>
      <c r="N93" t="s">
        <v>48</v>
      </c>
    </row>
    <row r="94" spans="1:14" x14ac:dyDescent="0.25">
      <c r="B94">
        <v>87</v>
      </c>
      <c r="C94" t="s">
        <v>50</v>
      </c>
      <c r="D94">
        <v>68</v>
      </c>
      <c r="E94" t="s">
        <v>53</v>
      </c>
      <c r="F94">
        <v>80</v>
      </c>
      <c r="G94" t="s">
        <v>49</v>
      </c>
      <c r="H94">
        <v>75</v>
      </c>
      <c r="I94" t="s">
        <v>53</v>
      </c>
      <c r="J94">
        <v>82</v>
      </c>
      <c r="K94" t="s">
        <v>53</v>
      </c>
      <c r="L94">
        <v>86</v>
      </c>
      <c r="M94" t="s">
        <v>49</v>
      </c>
    </row>
    <row r="96" spans="1:14" x14ac:dyDescent="0.25">
      <c r="A96">
        <v>25634778</v>
      </c>
      <c r="B96" t="s">
        <v>44</v>
      </c>
      <c r="C96" t="s">
        <v>72</v>
      </c>
      <c r="D96" t="s">
        <v>70</v>
      </c>
      <c r="E96">
        <v>301</v>
      </c>
      <c r="F96">
        <v>302</v>
      </c>
      <c r="G96">
        <v>41</v>
      </c>
      <c r="H96">
        <v>42</v>
      </c>
      <c r="I96">
        <v>43</v>
      </c>
      <c r="J96">
        <v>48</v>
      </c>
      <c r="K96" t="s">
        <v>47</v>
      </c>
      <c r="L96" t="s">
        <v>47</v>
      </c>
      <c r="M96" t="s">
        <v>50</v>
      </c>
      <c r="N96" t="s">
        <v>48</v>
      </c>
    </row>
    <row r="97" spans="1:14" x14ac:dyDescent="0.25">
      <c r="B97">
        <v>65</v>
      </c>
      <c r="C97" t="s">
        <v>56</v>
      </c>
      <c r="D97">
        <v>73</v>
      </c>
      <c r="E97" t="s">
        <v>51</v>
      </c>
      <c r="F97">
        <v>46</v>
      </c>
      <c r="G97" t="s">
        <v>56</v>
      </c>
      <c r="H97">
        <v>64</v>
      </c>
      <c r="I97" t="s">
        <v>51</v>
      </c>
      <c r="J97">
        <v>60</v>
      </c>
      <c r="K97" t="s">
        <v>51</v>
      </c>
      <c r="L97">
        <v>78</v>
      </c>
      <c r="M97" t="s">
        <v>64</v>
      </c>
    </row>
    <row r="98" spans="1:14" x14ac:dyDescent="0.25">
      <c r="A98">
        <v>25634779</v>
      </c>
      <c r="B98" t="s">
        <v>44</v>
      </c>
      <c r="C98" t="s">
        <v>110</v>
      </c>
      <c r="D98" t="s">
        <v>111</v>
      </c>
      <c r="E98">
        <v>301</v>
      </c>
      <c r="F98">
        <v>302</v>
      </c>
      <c r="G98">
        <v>42</v>
      </c>
      <c r="H98">
        <v>43</v>
      </c>
      <c r="I98">
        <v>44</v>
      </c>
      <c r="J98">
        <v>48</v>
      </c>
      <c r="K98" t="s">
        <v>47</v>
      </c>
      <c r="L98" t="s">
        <v>50</v>
      </c>
      <c r="M98" t="s">
        <v>47</v>
      </c>
      <c r="N98" t="s">
        <v>48</v>
      </c>
    </row>
    <row r="99" spans="1:14" x14ac:dyDescent="0.25">
      <c r="B99">
        <v>83</v>
      </c>
      <c r="C99" t="s">
        <v>49</v>
      </c>
      <c r="D99">
        <v>85</v>
      </c>
      <c r="E99" t="s">
        <v>50</v>
      </c>
      <c r="F99">
        <v>58</v>
      </c>
      <c r="G99" t="s">
        <v>56</v>
      </c>
      <c r="H99">
        <v>76</v>
      </c>
      <c r="I99" t="s">
        <v>53</v>
      </c>
      <c r="J99">
        <v>74</v>
      </c>
      <c r="K99" t="s">
        <v>64</v>
      </c>
      <c r="L99">
        <v>88</v>
      </c>
      <c r="M99" t="s">
        <v>49</v>
      </c>
    </row>
    <row r="100" spans="1:14" x14ac:dyDescent="0.25">
      <c r="A100">
        <v>25634780</v>
      </c>
      <c r="B100" t="s">
        <v>44</v>
      </c>
      <c r="C100" t="s">
        <v>112</v>
      </c>
      <c r="D100" t="s">
        <v>113</v>
      </c>
      <c r="E100">
        <v>301</v>
      </c>
      <c r="F100">
        <v>41</v>
      </c>
      <c r="G100">
        <v>42</v>
      </c>
      <c r="H100">
        <v>43</v>
      </c>
      <c r="I100">
        <v>83</v>
      </c>
      <c r="J100">
        <v>48</v>
      </c>
      <c r="K100" t="s">
        <v>47</v>
      </c>
      <c r="L100" t="s">
        <v>47</v>
      </c>
      <c r="M100" t="s">
        <v>47</v>
      </c>
      <c r="N100" t="s">
        <v>48</v>
      </c>
    </row>
    <row r="101" spans="1:14" x14ac:dyDescent="0.25">
      <c r="B101">
        <v>92</v>
      </c>
      <c r="C101" t="s">
        <v>47</v>
      </c>
      <c r="D101">
        <v>77</v>
      </c>
      <c r="E101" t="s">
        <v>49</v>
      </c>
      <c r="F101">
        <v>84</v>
      </c>
      <c r="G101" t="s">
        <v>50</v>
      </c>
      <c r="H101">
        <v>82</v>
      </c>
      <c r="I101" t="s">
        <v>49</v>
      </c>
      <c r="J101">
        <v>88</v>
      </c>
      <c r="K101" t="s">
        <v>49</v>
      </c>
      <c r="L101">
        <v>86</v>
      </c>
      <c r="M101" t="s">
        <v>49</v>
      </c>
    </row>
    <row r="102" spans="1:14" x14ac:dyDescent="0.25">
      <c r="A102">
        <v>25634781</v>
      </c>
      <c r="B102" t="s">
        <v>44</v>
      </c>
      <c r="C102" t="s">
        <v>114</v>
      </c>
      <c r="D102" t="s">
        <v>67</v>
      </c>
      <c r="E102">
        <v>301</v>
      </c>
      <c r="F102">
        <v>41</v>
      </c>
      <c r="G102">
        <v>42</v>
      </c>
      <c r="H102">
        <v>43</v>
      </c>
      <c r="I102">
        <v>83</v>
      </c>
      <c r="J102">
        <v>48</v>
      </c>
      <c r="K102" t="s">
        <v>47</v>
      </c>
      <c r="L102" t="s">
        <v>47</v>
      </c>
      <c r="M102" t="s">
        <v>47</v>
      </c>
      <c r="N102" t="s">
        <v>48</v>
      </c>
    </row>
    <row r="103" spans="1:14" x14ac:dyDescent="0.25">
      <c r="B103">
        <v>96</v>
      </c>
      <c r="C103" t="s">
        <v>47</v>
      </c>
      <c r="D103">
        <v>68</v>
      </c>
      <c r="E103" t="s">
        <v>53</v>
      </c>
      <c r="F103">
        <v>92</v>
      </c>
      <c r="G103" t="s">
        <v>47</v>
      </c>
      <c r="H103">
        <v>90</v>
      </c>
      <c r="I103" t="s">
        <v>50</v>
      </c>
      <c r="J103">
        <v>85</v>
      </c>
      <c r="K103" t="s">
        <v>49</v>
      </c>
      <c r="L103">
        <v>96</v>
      </c>
      <c r="M103" t="s">
        <v>47</v>
      </c>
    </row>
    <row r="104" spans="1:14" x14ac:dyDescent="0.25">
      <c r="A104">
        <v>25634782</v>
      </c>
      <c r="B104" t="s">
        <v>44</v>
      </c>
      <c r="C104" t="s">
        <v>115</v>
      </c>
      <c r="D104" t="s">
        <v>116</v>
      </c>
      <c r="E104">
        <v>301</v>
      </c>
      <c r="F104">
        <v>41</v>
      </c>
      <c r="G104">
        <v>42</v>
      </c>
      <c r="H104">
        <v>43</v>
      </c>
      <c r="I104">
        <v>83</v>
      </c>
      <c r="J104">
        <v>48</v>
      </c>
      <c r="K104" t="s">
        <v>47</v>
      </c>
      <c r="L104" t="s">
        <v>47</v>
      </c>
      <c r="M104" t="s">
        <v>47</v>
      </c>
      <c r="N104" t="s">
        <v>48</v>
      </c>
    </row>
    <row r="105" spans="1:14" x14ac:dyDescent="0.25">
      <c r="B105">
        <v>96</v>
      </c>
      <c r="C105" t="s">
        <v>47</v>
      </c>
      <c r="D105">
        <v>96</v>
      </c>
      <c r="E105" t="s">
        <v>47</v>
      </c>
      <c r="F105">
        <v>97</v>
      </c>
      <c r="G105" t="s">
        <v>47</v>
      </c>
      <c r="H105">
        <v>100</v>
      </c>
      <c r="I105" t="s">
        <v>47</v>
      </c>
      <c r="J105">
        <v>100</v>
      </c>
      <c r="K105" t="s">
        <v>47</v>
      </c>
      <c r="L105">
        <v>97</v>
      </c>
      <c r="M105" t="s">
        <v>47</v>
      </c>
    </row>
    <row r="106" spans="1:14" x14ac:dyDescent="0.25">
      <c r="A106">
        <v>25634783</v>
      </c>
      <c r="B106" t="s">
        <v>44</v>
      </c>
      <c r="C106" t="s">
        <v>117</v>
      </c>
      <c r="D106" t="s">
        <v>55</v>
      </c>
      <c r="E106">
        <v>301</v>
      </c>
      <c r="F106">
        <v>41</v>
      </c>
      <c r="G106">
        <v>42</v>
      </c>
      <c r="H106">
        <v>43</v>
      </c>
      <c r="I106">
        <v>83</v>
      </c>
      <c r="J106">
        <v>48</v>
      </c>
      <c r="K106" t="s">
        <v>47</v>
      </c>
      <c r="L106" t="s">
        <v>47</v>
      </c>
      <c r="M106" t="s">
        <v>47</v>
      </c>
      <c r="N106" t="s">
        <v>48</v>
      </c>
    </row>
    <row r="107" spans="1:14" x14ac:dyDescent="0.25">
      <c r="B107">
        <v>94</v>
      </c>
      <c r="C107" t="s">
        <v>47</v>
      </c>
      <c r="D107">
        <v>55</v>
      </c>
      <c r="E107" t="s">
        <v>51</v>
      </c>
      <c r="F107">
        <v>76</v>
      </c>
      <c r="G107" t="s">
        <v>49</v>
      </c>
      <c r="H107">
        <v>70</v>
      </c>
      <c r="I107" t="s">
        <v>64</v>
      </c>
      <c r="J107">
        <v>90</v>
      </c>
      <c r="K107" t="s">
        <v>50</v>
      </c>
      <c r="L107">
        <v>89</v>
      </c>
      <c r="M107" t="s">
        <v>49</v>
      </c>
    </row>
    <row r="108" spans="1:14" x14ac:dyDescent="0.25">
      <c r="A108">
        <v>25634784</v>
      </c>
      <c r="B108" t="s">
        <v>20</v>
      </c>
      <c r="C108" t="s">
        <v>118</v>
      </c>
      <c r="D108" t="s">
        <v>102</v>
      </c>
      <c r="E108">
        <v>301</v>
      </c>
      <c r="F108">
        <v>302</v>
      </c>
      <c r="G108">
        <v>42</v>
      </c>
      <c r="H108">
        <v>43</v>
      </c>
      <c r="I108">
        <v>44</v>
      </c>
      <c r="J108">
        <v>48</v>
      </c>
      <c r="K108" t="s">
        <v>47</v>
      </c>
      <c r="L108" t="s">
        <v>50</v>
      </c>
      <c r="M108" t="s">
        <v>47</v>
      </c>
      <c r="N108" t="s">
        <v>48</v>
      </c>
    </row>
    <row r="109" spans="1:14" x14ac:dyDescent="0.25">
      <c r="B109">
        <v>74</v>
      </c>
      <c r="C109" t="s">
        <v>64</v>
      </c>
      <c r="D109">
        <v>91</v>
      </c>
      <c r="E109" t="s">
        <v>47</v>
      </c>
      <c r="F109">
        <v>69</v>
      </c>
      <c r="G109" t="s">
        <v>53</v>
      </c>
      <c r="H109">
        <v>76</v>
      </c>
      <c r="I109" t="s">
        <v>53</v>
      </c>
      <c r="J109">
        <v>68</v>
      </c>
      <c r="K109" t="s">
        <v>51</v>
      </c>
      <c r="L109">
        <v>78</v>
      </c>
      <c r="M109" t="s">
        <v>64</v>
      </c>
    </row>
    <row r="110" spans="1:14" x14ac:dyDescent="0.25">
      <c r="A110">
        <v>25634785</v>
      </c>
      <c r="B110" t="s">
        <v>20</v>
      </c>
      <c r="C110" t="s">
        <v>119</v>
      </c>
      <c r="D110" t="s">
        <v>120</v>
      </c>
      <c r="E110">
        <v>301</v>
      </c>
      <c r="F110">
        <v>302</v>
      </c>
      <c r="G110">
        <v>41</v>
      </c>
      <c r="H110">
        <v>42</v>
      </c>
      <c r="I110">
        <v>43</v>
      </c>
      <c r="J110">
        <v>48</v>
      </c>
      <c r="K110" t="s">
        <v>47</v>
      </c>
      <c r="L110" t="s">
        <v>47</v>
      </c>
      <c r="M110" t="s">
        <v>50</v>
      </c>
      <c r="N110" t="s">
        <v>48</v>
      </c>
    </row>
    <row r="111" spans="1:14" x14ac:dyDescent="0.25">
      <c r="B111">
        <v>72</v>
      </c>
      <c r="C111" t="s">
        <v>51</v>
      </c>
      <c r="D111">
        <v>76</v>
      </c>
      <c r="E111" t="s">
        <v>64</v>
      </c>
      <c r="F111">
        <v>42</v>
      </c>
      <c r="G111" t="s">
        <v>52</v>
      </c>
      <c r="H111">
        <v>51</v>
      </c>
      <c r="I111" t="s">
        <v>52</v>
      </c>
      <c r="J111">
        <v>57</v>
      </c>
      <c r="K111" t="s">
        <v>56</v>
      </c>
      <c r="L111">
        <v>75</v>
      </c>
      <c r="M111" t="s">
        <v>64</v>
      </c>
    </row>
    <row r="112" spans="1:14" x14ac:dyDescent="0.25">
      <c r="A112">
        <v>25634786</v>
      </c>
      <c r="B112" t="s">
        <v>44</v>
      </c>
      <c r="C112" t="s">
        <v>121</v>
      </c>
      <c r="D112" t="s">
        <v>74</v>
      </c>
      <c r="E112">
        <v>301</v>
      </c>
      <c r="F112">
        <v>41</v>
      </c>
      <c r="G112">
        <v>42</v>
      </c>
      <c r="H112">
        <v>43</v>
      </c>
      <c r="I112">
        <v>83</v>
      </c>
      <c r="J112">
        <v>48</v>
      </c>
      <c r="K112" t="s">
        <v>47</v>
      </c>
      <c r="L112" t="s">
        <v>50</v>
      </c>
      <c r="M112" t="s">
        <v>50</v>
      </c>
      <c r="N112" t="s">
        <v>48</v>
      </c>
    </row>
    <row r="113" spans="1:14" x14ac:dyDescent="0.25">
      <c r="B113">
        <v>84</v>
      </c>
      <c r="C113" t="s">
        <v>49</v>
      </c>
      <c r="D113">
        <v>66</v>
      </c>
      <c r="E113" t="s">
        <v>53</v>
      </c>
      <c r="F113">
        <v>73</v>
      </c>
      <c r="G113" t="s">
        <v>53</v>
      </c>
      <c r="H113">
        <v>72</v>
      </c>
      <c r="I113" t="s">
        <v>53</v>
      </c>
      <c r="J113">
        <v>89</v>
      </c>
      <c r="K113" t="s">
        <v>50</v>
      </c>
      <c r="L113">
        <v>85</v>
      </c>
      <c r="M113" t="s">
        <v>49</v>
      </c>
    </row>
    <row r="114" spans="1:14" x14ac:dyDescent="0.25">
      <c r="A114">
        <v>25634787</v>
      </c>
      <c r="B114" t="s">
        <v>44</v>
      </c>
      <c r="C114" t="s">
        <v>122</v>
      </c>
      <c r="D114">
        <v>301</v>
      </c>
      <c r="E114">
        <v>41</v>
      </c>
      <c r="F114">
        <v>42</v>
      </c>
      <c r="G114">
        <v>43</v>
      </c>
      <c r="H114">
        <v>83</v>
      </c>
      <c r="I114">
        <v>48</v>
      </c>
      <c r="J114" t="s">
        <v>47</v>
      </c>
      <c r="K114" t="s">
        <v>47</v>
      </c>
      <c r="L114" t="s">
        <v>47</v>
      </c>
      <c r="M114" t="s">
        <v>48</v>
      </c>
    </row>
    <row r="115" spans="1:14" x14ac:dyDescent="0.25">
      <c r="B115">
        <v>87</v>
      </c>
      <c r="C115" t="s">
        <v>50</v>
      </c>
      <c r="D115">
        <v>89</v>
      </c>
      <c r="E115" t="s">
        <v>50</v>
      </c>
      <c r="F115">
        <v>88</v>
      </c>
      <c r="G115" t="s">
        <v>50</v>
      </c>
      <c r="H115">
        <v>95</v>
      </c>
      <c r="I115" t="s">
        <v>47</v>
      </c>
      <c r="J115">
        <v>91</v>
      </c>
      <c r="K115" t="s">
        <v>50</v>
      </c>
      <c r="L115">
        <v>93</v>
      </c>
      <c r="M115" t="s">
        <v>50</v>
      </c>
    </row>
    <row r="117" spans="1:14" x14ac:dyDescent="0.25">
      <c r="A117">
        <v>25634788</v>
      </c>
      <c r="B117" t="s">
        <v>44</v>
      </c>
      <c r="C117" t="s">
        <v>123</v>
      </c>
      <c r="D117" t="s">
        <v>59</v>
      </c>
      <c r="E117">
        <v>301</v>
      </c>
      <c r="F117">
        <v>302</v>
      </c>
      <c r="G117">
        <v>30</v>
      </c>
      <c r="H117">
        <v>54</v>
      </c>
      <c r="I117">
        <v>55</v>
      </c>
      <c r="J117">
        <v>48</v>
      </c>
      <c r="K117" t="s">
        <v>47</v>
      </c>
      <c r="L117" t="s">
        <v>47</v>
      </c>
      <c r="M117" t="s">
        <v>47</v>
      </c>
      <c r="N117" t="s">
        <v>48</v>
      </c>
    </row>
    <row r="118" spans="1:14" x14ac:dyDescent="0.25">
      <c r="B118">
        <v>68</v>
      </c>
      <c r="C118" t="s">
        <v>51</v>
      </c>
      <c r="D118">
        <v>76</v>
      </c>
      <c r="E118" t="s">
        <v>64</v>
      </c>
      <c r="F118">
        <v>60</v>
      </c>
      <c r="G118" t="s">
        <v>51</v>
      </c>
      <c r="H118">
        <v>61</v>
      </c>
      <c r="I118" t="s">
        <v>51</v>
      </c>
      <c r="J118">
        <v>57</v>
      </c>
      <c r="K118" t="s">
        <v>51</v>
      </c>
      <c r="L118">
        <v>65</v>
      </c>
      <c r="M118" t="s">
        <v>56</v>
      </c>
    </row>
    <row r="119" spans="1:14" x14ac:dyDescent="0.25">
      <c r="A119">
        <v>25634789</v>
      </c>
      <c r="B119" t="s">
        <v>44</v>
      </c>
      <c r="C119" t="s">
        <v>124</v>
      </c>
      <c r="D119" t="s">
        <v>70</v>
      </c>
      <c r="E119">
        <v>301</v>
      </c>
      <c r="F119">
        <v>30</v>
      </c>
      <c r="G119">
        <v>54</v>
      </c>
      <c r="H119">
        <v>55</v>
      </c>
      <c r="I119">
        <v>241</v>
      </c>
      <c r="J119">
        <v>48</v>
      </c>
      <c r="K119" t="s">
        <v>47</v>
      </c>
      <c r="L119" t="s">
        <v>47</v>
      </c>
      <c r="M119" t="s">
        <v>47</v>
      </c>
      <c r="N119" t="s">
        <v>48</v>
      </c>
    </row>
    <row r="120" spans="1:14" x14ac:dyDescent="0.25">
      <c r="B120">
        <v>71</v>
      </c>
      <c r="C120" t="s">
        <v>51</v>
      </c>
      <c r="D120">
        <v>47</v>
      </c>
      <c r="E120" t="s">
        <v>52</v>
      </c>
      <c r="F120">
        <v>53</v>
      </c>
      <c r="G120" t="s">
        <v>56</v>
      </c>
      <c r="H120">
        <v>59</v>
      </c>
      <c r="I120" t="s">
        <v>51</v>
      </c>
      <c r="J120">
        <v>47</v>
      </c>
      <c r="K120" t="s">
        <v>52</v>
      </c>
      <c r="L120">
        <v>60</v>
      </c>
      <c r="M120" t="s">
        <v>56</v>
      </c>
    </row>
    <row r="121" spans="1:14" x14ac:dyDescent="0.25">
      <c r="A121">
        <v>25634790</v>
      </c>
      <c r="B121" t="s">
        <v>44</v>
      </c>
      <c r="C121" t="s">
        <v>125</v>
      </c>
      <c r="D121" t="s">
        <v>126</v>
      </c>
      <c r="E121">
        <v>301</v>
      </c>
      <c r="F121">
        <v>302</v>
      </c>
      <c r="G121">
        <v>30</v>
      </c>
      <c r="H121">
        <v>54</v>
      </c>
      <c r="I121">
        <v>55</v>
      </c>
      <c r="J121">
        <v>48</v>
      </c>
      <c r="K121" t="s">
        <v>47</v>
      </c>
      <c r="L121" t="s">
        <v>47</v>
      </c>
      <c r="M121" t="s">
        <v>47</v>
      </c>
      <c r="N121" t="s">
        <v>48</v>
      </c>
    </row>
    <row r="122" spans="1:14" x14ac:dyDescent="0.25">
      <c r="B122">
        <v>69</v>
      </c>
      <c r="C122" t="s">
        <v>51</v>
      </c>
      <c r="D122">
        <v>87</v>
      </c>
      <c r="E122" t="s">
        <v>50</v>
      </c>
      <c r="F122">
        <v>77</v>
      </c>
      <c r="G122" t="s">
        <v>49</v>
      </c>
      <c r="H122">
        <v>71</v>
      </c>
      <c r="I122" t="s">
        <v>64</v>
      </c>
      <c r="J122">
        <v>59</v>
      </c>
      <c r="K122" t="s">
        <v>51</v>
      </c>
      <c r="L122">
        <v>91</v>
      </c>
      <c r="M122" t="s">
        <v>50</v>
      </c>
    </row>
    <row r="123" spans="1:14" x14ac:dyDescent="0.25">
      <c r="A123" t="s">
        <v>0</v>
      </c>
    </row>
    <row r="124" spans="1:14" x14ac:dyDescent="0.25">
      <c r="A124" t="s">
        <v>1</v>
      </c>
      <c r="B124" t="s">
        <v>2</v>
      </c>
      <c r="C124" t="s">
        <v>3</v>
      </c>
      <c r="D124" t="s">
        <v>4</v>
      </c>
      <c r="E124" t="s">
        <v>5</v>
      </c>
      <c r="F124" t="s">
        <v>6</v>
      </c>
      <c r="G124" t="s">
        <v>7</v>
      </c>
      <c r="H124" t="s">
        <v>8</v>
      </c>
      <c r="I124" t="s">
        <v>9</v>
      </c>
      <c r="J124" t="s">
        <v>10</v>
      </c>
      <c r="K124" t="s">
        <v>11</v>
      </c>
      <c r="L124">
        <v>3</v>
      </c>
    </row>
    <row r="125" spans="1:14" x14ac:dyDescent="0.25">
      <c r="B125" t="s">
        <v>12</v>
      </c>
      <c r="C125" t="s">
        <v>13</v>
      </c>
      <c r="D125" t="s">
        <v>14</v>
      </c>
      <c r="E125" t="s">
        <v>15</v>
      </c>
      <c r="F125" t="s">
        <v>16</v>
      </c>
      <c r="G125" t="s">
        <v>17</v>
      </c>
      <c r="H125" t="s">
        <v>18</v>
      </c>
      <c r="I125" t="s">
        <v>12</v>
      </c>
    </row>
    <row r="127" spans="1:14" x14ac:dyDescent="0.25">
      <c r="A127" t="s">
        <v>19</v>
      </c>
    </row>
    <row r="128" spans="1:14" x14ac:dyDescent="0.25">
      <c r="A128" t="s">
        <v>15</v>
      </c>
      <c r="B128" t="s">
        <v>20</v>
      </c>
      <c r="C128" t="s">
        <v>21</v>
      </c>
      <c r="D128" t="s">
        <v>22</v>
      </c>
      <c r="E128" t="s">
        <v>23</v>
      </c>
      <c r="F128" t="s">
        <v>24</v>
      </c>
      <c r="G128" t="s">
        <v>25</v>
      </c>
      <c r="H128" t="s">
        <v>26</v>
      </c>
      <c r="I128" t="s">
        <v>27</v>
      </c>
      <c r="J128" t="s">
        <v>28</v>
      </c>
    </row>
    <row r="129" spans="1:19" x14ac:dyDescent="0.25">
      <c r="A129" t="s">
        <v>16</v>
      </c>
      <c r="B129" t="s">
        <v>29</v>
      </c>
      <c r="C129" t="s">
        <v>30</v>
      </c>
      <c r="D129" t="s">
        <v>31</v>
      </c>
      <c r="E129" t="s">
        <v>32</v>
      </c>
      <c r="F129" t="s">
        <v>31</v>
      </c>
      <c r="G129" t="s">
        <v>32</v>
      </c>
      <c r="H129" t="s">
        <v>31</v>
      </c>
      <c r="I129" t="s">
        <v>32</v>
      </c>
      <c r="J129" t="s">
        <v>31</v>
      </c>
      <c r="K129" t="s">
        <v>32</v>
      </c>
      <c r="L129" t="s">
        <v>31</v>
      </c>
      <c r="M129" t="s">
        <v>32</v>
      </c>
      <c r="N129" t="s">
        <v>31</v>
      </c>
      <c r="O129" t="s">
        <v>32</v>
      </c>
      <c r="P129" t="s">
        <v>33</v>
      </c>
      <c r="Q129" t="s">
        <v>34</v>
      </c>
      <c r="R129" t="s">
        <v>35</v>
      </c>
      <c r="S129" t="s">
        <v>31</v>
      </c>
    </row>
    <row r="130" spans="1:19" x14ac:dyDescent="0.25">
      <c r="B130" t="s">
        <v>36</v>
      </c>
      <c r="C130" t="s">
        <v>37</v>
      </c>
      <c r="D130" t="s">
        <v>36</v>
      </c>
      <c r="E130" t="s">
        <v>37</v>
      </c>
      <c r="F130" t="s">
        <v>36</v>
      </c>
      <c r="G130" t="s">
        <v>37</v>
      </c>
      <c r="H130" t="s">
        <v>36</v>
      </c>
      <c r="I130" t="s">
        <v>37</v>
      </c>
      <c r="J130" t="s">
        <v>36</v>
      </c>
      <c r="K130" t="s">
        <v>37</v>
      </c>
      <c r="L130" t="s">
        <v>36</v>
      </c>
      <c r="M130" t="s">
        <v>37</v>
      </c>
    </row>
    <row r="131" spans="1:19" x14ac:dyDescent="0.25">
      <c r="A131" t="s">
        <v>19</v>
      </c>
    </row>
    <row r="133" spans="1:19" x14ac:dyDescent="0.25">
      <c r="A133" t="s">
        <v>5</v>
      </c>
      <c r="B133" t="s">
        <v>38</v>
      </c>
      <c r="C133" t="s">
        <v>3</v>
      </c>
      <c r="D133">
        <v>84036</v>
      </c>
      <c r="E133" t="s">
        <v>39</v>
      </c>
      <c r="F133" t="s">
        <v>40</v>
      </c>
      <c r="G133" t="s">
        <v>41</v>
      </c>
      <c r="H133" t="s">
        <v>42</v>
      </c>
      <c r="I133" t="s">
        <v>43</v>
      </c>
    </row>
    <row r="135" spans="1:19" x14ac:dyDescent="0.25">
      <c r="A135">
        <v>25634791</v>
      </c>
      <c r="B135" t="s">
        <v>20</v>
      </c>
      <c r="C135" t="s">
        <v>127</v>
      </c>
      <c r="D135" t="s">
        <v>128</v>
      </c>
      <c r="E135">
        <v>301</v>
      </c>
      <c r="F135">
        <v>302</v>
      </c>
      <c r="G135">
        <v>30</v>
      </c>
      <c r="H135">
        <v>54</v>
      </c>
      <c r="I135">
        <v>55</v>
      </c>
      <c r="J135">
        <v>48</v>
      </c>
      <c r="K135" t="s">
        <v>47</v>
      </c>
      <c r="L135" t="s">
        <v>47</v>
      </c>
      <c r="M135" t="s">
        <v>47</v>
      </c>
      <c r="N135" t="s">
        <v>48</v>
      </c>
    </row>
    <row r="136" spans="1:19" x14ac:dyDescent="0.25">
      <c r="B136">
        <v>91</v>
      </c>
      <c r="C136" t="s">
        <v>47</v>
      </c>
      <c r="D136">
        <v>91</v>
      </c>
      <c r="E136" t="s">
        <v>47</v>
      </c>
      <c r="F136">
        <v>66</v>
      </c>
      <c r="G136" t="s">
        <v>64</v>
      </c>
      <c r="H136">
        <v>56</v>
      </c>
      <c r="I136" t="s">
        <v>56</v>
      </c>
      <c r="J136">
        <v>64</v>
      </c>
      <c r="K136" t="s">
        <v>64</v>
      </c>
      <c r="L136">
        <v>77</v>
      </c>
      <c r="M136" t="s">
        <v>64</v>
      </c>
    </row>
    <row r="137" spans="1:19" x14ac:dyDescent="0.25">
      <c r="A137">
        <v>25634792</v>
      </c>
      <c r="B137" t="s">
        <v>20</v>
      </c>
      <c r="C137" t="s">
        <v>127</v>
      </c>
      <c r="D137" t="s">
        <v>129</v>
      </c>
      <c r="E137">
        <v>301</v>
      </c>
      <c r="F137">
        <v>302</v>
      </c>
      <c r="G137">
        <v>30</v>
      </c>
      <c r="H137">
        <v>54</v>
      </c>
      <c r="I137">
        <v>55</v>
      </c>
      <c r="J137">
        <v>48</v>
      </c>
      <c r="K137" t="s">
        <v>47</v>
      </c>
      <c r="L137" t="s">
        <v>47</v>
      </c>
      <c r="M137" t="s">
        <v>47</v>
      </c>
      <c r="N137" t="s">
        <v>48</v>
      </c>
    </row>
    <row r="138" spans="1:19" x14ac:dyDescent="0.25">
      <c r="B138">
        <v>85</v>
      </c>
      <c r="C138" t="s">
        <v>49</v>
      </c>
      <c r="D138">
        <v>82</v>
      </c>
      <c r="E138" t="s">
        <v>49</v>
      </c>
      <c r="F138">
        <v>65</v>
      </c>
      <c r="G138" t="s">
        <v>64</v>
      </c>
      <c r="H138">
        <v>76</v>
      </c>
      <c r="I138" t="s">
        <v>53</v>
      </c>
      <c r="J138">
        <v>62</v>
      </c>
      <c r="K138" t="s">
        <v>64</v>
      </c>
      <c r="L138">
        <v>91</v>
      </c>
      <c r="M138" t="s">
        <v>50</v>
      </c>
    </row>
    <row r="139" spans="1:19" x14ac:dyDescent="0.25">
      <c r="A139">
        <v>25634793</v>
      </c>
      <c r="B139" t="s">
        <v>44</v>
      </c>
      <c r="C139" t="s">
        <v>130</v>
      </c>
      <c r="D139" t="s">
        <v>55</v>
      </c>
      <c r="E139">
        <v>301</v>
      </c>
      <c r="F139">
        <v>302</v>
      </c>
      <c r="G139">
        <v>30</v>
      </c>
      <c r="H139">
        <v>54</v>
      </c>
      <c r="I139">
        <v>55</v>
      </c>
      <c r="J139">
        <v>48</v>
      </c>
      <c r="K139" t="s">
        <v>47</v>
      </c>
      <c r="L139" t="s">
        <v>47</v>
      </c>
      <c r="M139" t="s">
        <v>47</v>
      </c>
      <c r="N139" t="s">
        <v>48</v>
      </c>
    </row>
    <row r="140" spans="1:19" x14ac:dyDescent="0.25">
      <c r="B140">
        <v>77</v>
      </c>
      <c r="C140" t="s">
        <v>64</v>
      </c>
      <c r="D140">
        <v>87</v>
      </c>
      <c r="E140" t="s">
        <v>50</v>
      </c>
      <c r="F140">
        <v>61</v>
      </c>
      <c r="G140" t="s">
        <v>51</v>
      </c>
      <c r="H140">
        <v>63</v>
      </c>
      <c r="I140" t="s">
        <v>51</v>
      </c>
      <c r="J140">
        <v>64</v>
      </c>
      <c r="K140" t="s">
        <v>64</v>
      </c>
      <c r="L140">
        <v>82</v>
      </c>
      <c r="M140" t="s">
        <v>53</v>
      </c>
    </row>
    <row r="141" spans="1:19" x14ac:dyDescent="0.25">
      <c r="A141">
        <v>25634794</v>
      </c>
      <c r="B141" t="s">
        <v>44</v>
      </c>
      <c r="C141" t="s">
        <v>131</v>
      </c>
      <c r="D141" t="s">
        <v>132</v>
      </c>
      <c r="E141">
        <v>301</v>
      </c>
      <c r="F141">
        <v>30</v>
      </c>
      <c r="G141">
        <v>54</v>
      </c>
      <c r="H141">
        <v>55</v>
      </c>
      <c r="I141">
        <v>241</v>
      </c>
      <c r="J141">
        <v>48</v>
      </c>
      <c r="K141" t="s">
        <v>47</v>
      </c>
      <c r="L141" t="s">
        <v>47</v>
      </c>
      <c r="M141" t="s">
        <v>47</v>
      </c>
      <c r="N141" t="s">
        <v>48</v>
      </c>
    </row>
    <row r="142" spans="1:19" x14ac:dyDescent="0.25">
      <c r="B142">
        <v>86</v>
      </c>
      <c r="C142" t="s">
        <v>49</v>
      </c>
      <c r="D142">
        <v>66</v>
      </c>
      <c r="E142" t="s">
        <v>64</v>
      </c>
      <c r="F142">
        <v>60</v>
      </c>
      <c r="G142" t="s">
        <v>51</v>
      </c>
      <c r="H142">
        <v>48</v>
      </c>
      <c r="I142" t="s">
        <v>56</v>
      </c>
      <c r="J142">
        <v>48</v>
      </c>
      <c r="K142" t="s">
        <v>52</v>
      </c>
      <c r="L142">
        <v>76</v>
      </c>
      <c r="M142" t="s">
        <v>64</v>
      </c>
    </row>
    <row r="143" spans="1:19" x14ac:dyDescent="0.25">
      <c r="A143">
        <v>25634795</v>
      </c>
      <c r="B143" t="s">
        <v>20</v>
      </c>
      <c r="C143" t="s">
        <v>70</v>
      </c>
      <c r="D143" t="s">
        <v>133</v>
      </c>
      <c r="E143" t="s">
        <v>134</v>
      </c>
      <c r="F143" t="s">
        <v>102</v>
      </c>
      <c r="G143">
        <v>301</v>
      </c>
      <c r="H143">
        <v>30</v>
      </c>
      <c r="I143">
        <v>54</v>
      </c>
      <c r="J143">
        <v>55</v>
      </c>
      <c r="K143">
        <v>241</v>
      </c>
      <c r="L143">
        <v>48</v>
      </c>
      <c r="M143" t="s">
        <v>47</v>
      </c>
      <c r="N143" t="s">
        <v>47</v>
      </c>
      <c r="O143" t="s">
        <v>50</v>
      </c>
      <c r="P143" t="s">
        <v>48</v>
      </c>
    </row>
    <row r="144" spans="1:19" x14ac:dyDescent="0.25">
      <c r="B144">
        <v>86</v>
      </c>
      <c r="C144" t="s">
        <v>49</v>
      </c>
      <c r="D144">
        <v>59</v>
      </c>
      <c r="E144" t="s">
        <v>51</v>
      </c>
      <c r="F144">
        <v>72</v>
      </c>
      <c r="G144" t="s">
        <v>64</v>
      </c>
      <c r="H144">
        <v>43</v>
      </c>
      <c r="I144" t="s">
        <v>52</v>
      </c>
      <c r="J144">
        <v>52</v>
      </c>
      <c r="K144" t="s">
        <v>56</v>
      </c>
      <c r="L144">
        <v>82</v>
      </c>
      <c r="M144" t="s">
        <v>53</v>
      </c>
    </row>
    <row r="145" spans="1:14" x14ac:dyDescent="0.25">
      <c r="A145">
        <v>25634796</v>
      </c>
      <c r="B145" t="s">
        <v>44</v>
      </c>
      <c r="C145" t="s">
        <v>135</v>
      </c>
      <c r="D145" t="s">
        <v>136</v>
      </c>
      <c r="E145">
        <v>301</v>
      </c>
      <c r="F145">
        <v>30</v>
      </c>
      <c r="G145">
        <v>54</v>
      </c>
      <c r="H145">
        <v>55</v>
      </c>
      <c r="I145">
        <v>241</v>
      </c>
      <c r="J145">
        <v>48</v>
      </c>
      <c r="K145" t="s">
        <v>47</v>
      </c>
      <c r="L145" t="s">
        <v>47</v>
      </c>
      <c r="M145" t="s">
        <v>47</v>
      </c>
      <c r="N145" t="s">
        <v>48</v>
      </c>
    </row>
    <row r="146" spans="1:14" x14ac:dyDescent="0.25">
      <c r="B146">
        <v>77</v>
      </c>
      <c r="C146" t="s">
        <v>64</v>
      </c>
      <c r="D146">
        <v>70</v>
      </c>
      <c r="E146" t="s">
        <v>53</v>
      </c>
      <c r="F146">
        <v>64</v>
      </c>
      <c r="G146" t="s">
        <v>51</v>
      </c>
      <c r="H146">
        <v>45</v>
      </c>
      <c r="I146" t="s">
        <v>52</v>
      </c>
      <c r="J146">
        <v>51</v>
      </c>
      <c r="K146" t="s">
        <v>52</v>
      </c>
      <c r="L146">
        <v>71</v>
      </c>
      <c r="M146" t="s">
        <v>51</v>
      </c>
    </row>
    <row r="147" spans="1:14" x14ac:dyDescent="0.25">
      <c r="A147">
        <v>25634797</v>
      </c>
      <c r="B147" t="s">
        <v>20</v>
      </c>
      <c r="C147" t="s">
        <v>137</v>
      </c>
      <c r="D147" t="s">
        <v>55</v>
      </c>
      <c r="E147">
        <v>301</v>
      </c>
      <c r="F147">
        <v>30</v>
      </c>
      <c r="G147">
        <v>54</v>
      </c>
      <c r="H147">
        <v>55</v>
      </c>
      <c r="I147">
        <v>241</v>
      </c>
      <c r="J147">
        <v>48</v>
      </c>
      <c r="K147" t="s">
        <v>47</v>
      </c>
      <c r="L147" t="s">
        <v>47</v>
      </c>
      <c r="M147" t="s">
        <v>47</v>
      </c>
      <c r="N147" t="s">
        <v>48</v>
      </c>
    </row>
    <row r="148" spans="1:14" x14ac:dyDescent="0.25">
      <c r="B148">
        <v>88</v>
      </c>
      <c r="C148" t="s">
        <v>50</v>
      </c>
      <c r="D148">
        <v>71</v>
      </c>
      <c r="E148" t="s">
        <v>53</v>
      </c>
      <c r="F148">
        <v>72</v>
      </c>
      <c r="G148" t="s">
        <v>64</v>
      </c>
      <c r="H148">
        <v>66</v>
      </c>
      <c r="I148" t="s">
        <v>64</v>
      </c>
      <c r="J148">
        <v>43</v>
      </c>
      <c r="K148" t="s">
        <v>52</v>
      </c>
      <c r="L148">
        <v>92</v>
      </c>
      <c r="M148" t="s">
        <v>50</v>
      </c>
    </row>
    <row r="150" spans="1:14" x14ac:dyDescent="0.25">
      <c r="A150">
        <v>25634798</v>
      </c>
      <c r="B150" t="s">
        <v>44</v>
      </c>
      <c r="C150" t="s">
        <v>138</v>
      </c>
      <c r="D150" t="s">
        <v>139</v>
      </c>
      <c r="E150">
        <v>301</v>
      </c>
      <c r="F150">
        <v>302</v>
      </c>
      <c r="G150">
        <v>30</v>
      </c>
      <c r="H150">
        <v>54</v>
      </c>
      <c r="I150">
        <v>55</v>
      </c>
      <c r="J150">
        <v>48</v>
      </c>
      <c r="K150" t="s">
        <v>47</v>
      </c>
      <c r="L150" t="s">
        <v>47</v>
      </c>
      <c r="M150" t="s">
        <v>50</v>
      </c>
      <c r="N150" t="s">
        <v>48</v>
      </c>
    </row>
    <row r="151" spans="1:14" x14ac:dyDescent="0.25">
      <c r="B151">
        <v>73</v>
      </c>
      <c r="C151" t="s">
        <v>51</v>
      </c>
      <c r="D151">
        <v>74</v>
      </c>
      <c r="E151" t="s">
        <v>64</v>
      </c>
      <c r="F151">
        <v>61</v>
      </c>
      <c r="G151" t="s">
        <v>51</v>
      </c>
      <c r="H151">
        <v>77</v>
      </c>
      <c r="I151" t="s">
        <v>53</v>
      </c>
      <c r="J151">
        <v>55</v>
      </c>
      <c r="K151" t="s">
        <v>51</v>
      </c>
      <c r="L151">
        <v>74</v>
      </c>
      <c r="M151" t="s">
        <v>51</v>
      </c>
    </row>
    <row r="152" spans="1:14" x14ac:dyDescent="0.25">
      <c r="A152">
        <v>25634799</v>
      </c>
      <c r="B152" t="s">
        <v>20</v>
      </c>
      <c r="C152" t="s">
        <v>140</v>
      </c>
      <c r="D152">
        <v>301</v>
      </c>
      <c r="E152">
        <v>302</v>
      </c>
      <c r="F152">
        <v>30</v>
      </c>
      <c r="G152">
        <v>54</v>
      </c>
      <c r="H152">
        <v>55</v>
      </c>
      <c r="I152">
        <v>48</v>
      </c>
      <c r="J152" t="s">
        <v>47</v>
      </c>
      <c r="K152" t="s">
        <v>47</v>
      </c>
      <c r="L152" t="s">
        <v>47</v>
      </c>
      <c r="M152" t="s">
        <v>48</v>
      </c>
    </row>
    <row r="153" spans="1:14" x14ac:dyDescent="0.25">
      <c r="B153">
        <v>88</v>
      </c>
      <c r="C153" t="s">
        <v>50</v>
      </c>
      <c r="D153">
        <v>88</v>
      </c>
      <c r="E153" t="s">
        <v>50</v>
      </c>
      <c r="F153">
        <v>75</v>
      </c>
      <c r="G153" t="s">
        <v>49</v>
      </c>
      <c r="H153">
        <v>76</v>
      </c>
      <c r="I153" t="s">
        <v>53</v>
      </c>
      <c r="J153">
        <v>65</v>
      </c>
      <c r="K153" t="s">
        <v>64</v>
      </c>
      <c r="L153">
        <v>81</v>
      </c>
      <c r="M153" t="s">
        <v>53</v>
      </c>
    </row>
    <row r="154" spans="1:14" x14ac:dyDescent="0.25">
      <c r="A154">
        <v>25634800</v>
      </c>
      <c r="B154" t="s">
        <v>20</v>
      </c>
      <c r="C154" t="s">
        <v>141</v>
      </c>
      <c r="D154" t="s">
        <v>142</v>
      </c>
      <c r="E154">
        <v>301</v>
      </c>
      <c r="F154">
        <v>302</v>
      </c>
      <c r="G154">
        <v>30</v>
      </c>
      <c r="H154">
        <v>54</v>
      </c>
      <c r="I154">
        <v>55</v>
      </c>
      <c r="J154">
        <v>48</v>
      </c>
      <c r="K154" t="s">
        <v>47</v>
      </c>
      <c r="L154" t="s">
        <v>47</v>
      </c>
      <c r="M154" t="s">
        <v>47</v>
      </c>
      <c r="N154" t="s">
        <v>48</v>
      </c>
    </row>
    <row r="155" spans="1:14" x14ac:dyDescent="0.25">
      <c r="B155">
        <v>83</v>
      </c>
      <c r="C155" t="s">
        <v>49</v>
      </c>
      <c r="D155">
        <v>87</v>
      </c>
      <c r="E155" t="s">
        <v>50</v>
      </c>
      <c r="F155">
        <v>56</v>
      </c>
      <c r="G155" t="s">
        <v>51</v>
      </c>
      <c r="H155">
        <v>58</v>
      </c>
      <c r="I155" t="s">
        <v>56</v>
      </c>
      <c r="J155">
        <v>46</v>
      </c>
      <c r="K155" t="s">
        <v>52</v>
      </c>
      <c r="L155">
        <v>74</v>
      </c>
      <c r="M155" t="s">
        <v>51</v>
      </c>
    </row>
    <row r="156" spans="1:14" x14ac:dyDescent="0.25">
      <c r="A156">
        <v>25634801</v>
      </c>
      <c r="B156" t="s">
        <v>20</v>
      </c>
      <c r="C156" t="s">
        <v>66</v>
      </c>
      <c r="D156" t="s">
        <v>67</v>
      </c>
      <c r="E156">
        <v>301</v>
      </c>
      <c r="F156">
        <v>302</v>
      </c>
      <c r="G156">
        <v>30</v>
      </c>
      <c r="H156">
        <v>54</v>
      </c>
      <c r="I156">
        <v>55</v>
      </c>
      <c r="J156">
        <v>48</v>
      </c>
      <c r="K156" t="s">
        <v>47</v>
      </c>
      <c r="L156" t="s">
        <v>47</v>
      </c>
      <c r="M156" t="s">
        <v>47</v>
      </c>
      <c r="N156" t="s">
        <v>48</v>
      </c>
    </row>
    <row r="157" spans="1:14" x14ac:dyDescent="0.25">
      <c r="B157">
        <v>73</v>
      </c>
      <c r="C157" t="s">
        <v>51</v>
      </c>
      <c r="D157">
        <v>89</v>
      </c>
      <c r="E157" t="s">
        <v>47</v>
      </c>
      <c r="F157">
        <v>46</v>
      </c>
      <c r="G157" t="s">
        <v>52</v>
      </c>
      <c r="H157">
        <v>51</v>
      </c>
      <c r="I157" t="s">
        <v>56</v>
      </c>
      <c r="J157">
        <v>44</v>
      </c>
      <c r="K157" t="s">
        <v>52</v>
      </c>
      <c r="L157">
        <v>69</v>
      </c>
      <c r="M157" t="s">
        <v>51</v>
      </c>
    </row>
    <row r="158" spans="1:14" x14ac:dyDescent="0.25">
      <c r="A158">
        <v>25634802</v>
      </c>
      <c r="B158" t="s">
        <v>20</v>
      </c>
      <c r="C158" t="s">
        <v>66</v>
      </c>
      <c r="D158" t="s">
        <v>67</v>
      </c>
      <c r="E158">
        <v>301</v>
      </c>
      <c r="F158">
        <v>302</v>
      </c>
      <c r="G158">
        <v>30</v>
      </c>
      <c r="H158">
        <v>54</v>
      </c>
      <c r="I158">
        <v>55</v>
      </c>
      <c r="J158">
        <v>48</v>
      </c>
      <c r="K158" t="s">
        <v>47</v>
      </c>
      <c r="L158" t="s">
        <v>47</v>
      </c>
      <c r="M158" t="s">
        <v>47</v>
      </c>
      <c r="N158" t="s">
        <v>48</v>
      </c>
    </row>
    <row r="159" spans="1:14" x14ac:dyDescent="0.25">
      <c r="B159">
        <v>82</v>
      </c>
      <c r="C159" t="s">
        <v>53</v>
      </c>
      <c r="D159">
        <v>88</v>
      </c>
      <c r="E159" t="s">
        <v>50</v>
      </c>
      <c r="F159">
        <v>64</v>
      </c>
      <c r="G159" t="s">
        <v>64</v>
      </c>
      <c r="H159">
        <v>70</v>
      </c>
      <c r="I159" t="s">
        <v>64</v>
      </c>
      <c r="J159">
        <v>54</v>
      </c>
      <c r="K159" t="s">
        <v>51</v>
      </c>
      <c r="L159">
        <v>84</v>
      </c>
      <c r="M159" t="s">
        <v>53</v>
      </c>
    </row>
    <row r="160" spans="1:14" x14ac:dyDescent="0.25">
      <c r="A160">
        <v>25634803</v>
      </c>
      <c r="B160" t="s">
        <v>20</v>
      </c>
      <c r="C160" t="s">
        <v>66</v>
      </c>
      <c r="D160" t="s">
        <v>59</v>
      </c>
      <c r="E160">
        <v>301</v>
      </c>
      <c r="F160">
        <v>30</v>
      </c>
      <c r="G160">
        <v>54</v>
      </c>
      <c r="H160">
        <v>55</v>
      </c>
      <c r="I160">
        <v>241</v>
      </c>
      <c r="J160">
        <v>48</v>
      </c>
      <c r="K160" t="s">
        <v>47</v>
      </c>
      <c r="L160" t="s">
        <v>47</v>
      </c>
      <c r="M160" t="s">
        <v>50</v>
      </c>
      <c r="N160" t="s">
        <v>48</v>
      </c>
    </row>
    <row r="161" spans="1:16" x14ac:dyDescent="0.25">
      <c r="B161">
        <v>84</v>
      </c>
      <c r="C161" t="s">
        <v>49</v>
      </c>
      <c r="D161">
        <v>53</v>
      </c>
      <c r="E161" t="s">
        <v>56</v>
      </c>
      <c r="F161">
        <v>65</v>
      </c>
      <c r="G161" t="s">
        <v>51</v>
      </c>
      <c r="H161">
        <v>51</v>
      </c>
      <c r="I161" t="s">
        <v>56</v>
      </c>
      <c r="J161">
        <v>46</v>
      </c>
      <c r="K161" t="s">
        <v>52</v>
      </c>
      <c r="L161">
        <v>72</v>
      </c>
      <c r="M161" t="s">
        <v>51</v>
      </c>
    </row>
    <row r="162" spans="1:16" x14ac:dyDescent="0.25">
      <c r="A162">
        <v>25634804</v>
      </c>
      <c r="B162" t="s">
        <v>20</v>
      </c>
      <c r="C162" t="s">
        <v>143</v>
      </c>
      <c r="D162" t="s">
        <v>84</v>
      </c>
      <c r="E162">
        <v>301</v>
      </c>
      <c r="F162">
        <v>302</v>
      </c>
      <c r="G162">
        <v>30</v>
      </c>
      <c r="H162">
        <v>54</v>
      </c>
      <c r="I162">
        <v>55</v>
      </c>
      <c r="J162">
        <v>48</v>
      </c>
      <c r="K162" t="s">
        <v>47</v>
      </c>
      <c r="L162" t="s">
        <v>47</v>
      </c>
      <c r="M162" t="s">
        <v>47</v>
      </c>
      <c r="N162" t="s">
        <v>48</v>
      </c>
    </row>
    <row r="163" spans="1:16" x14ac:dyDescent="0.25">
      <c r="B163">
        <v>72</v>
      </c>
      <c r="C163" t="s">
        <v>51</v>
      </c>
      <c r="D163">
        <v>69</v>
      </c>
      <c r="E163" t="s">
        <v>51</v>
      </c>
      <c r="F163">
        <v>59</v>
      </c>
      <c r="G163" t="s">
        <v>51</v>
      </c>
      <c r="H163">
        <v>57</v>
      </c>
      <c r="I163" t="s">
        <v>56</v>
      </c>
      <c r="J163">
        <v>66</v>
      </c>
      <c r="K163" t="s">
        <v>64</v>
      </c>
      <c r="L163">
        <v>86</v>
      </c>
      <c r="M163" t="s">
        <v>49</v>
      </c>
    </row>
    <row r="164" spans="1:16" x14ac:dyDescent="0.25">
      <c r="A164">
        <v>25634805</v>
      </c>
      <c r="B164" t="s">
        <v>44</v>
      </c>
      <c r="C164" t="s">
        <v>144</v>
      </c>
      <c r="D164" t="s">
        <v>102</v>
      </c>
      <c r="E164">
        <v>301</v>
      </c>
      <c r="F164">
        <v>302</v>
      </c>
      <c r="G164">
        <v>30</v>
      </c>
      <c r="H164">
        <v>54</v>
      </c>
      <c r="I164">
        <v>55</v>
      </c>
      <c r="J164">
        <v>48</v>
      </c>
      <c r="K164" t="s">
        <v>47</v>
      </c>
      <c r="L164" t="s">
        <v>47</v>
      </c>
      <c r="M164" t="s">
        <v>47</v>
      </c>
      <c r="N164" t="s">
        <v>48</v>
      </c>
    </row>
    <row r="165" spans="1:16" x14ac:dyDescent="0.25">
      <c r="B165">
        <v>80</v>
      </c>
      <c r="C165" t="s">
        <v>53</v>
      </c>
      <c r="D165">
        <v>87</v>
      </c>
      <c r="E165" t="s">
        <v>50</v>
      </c>
      <c r="F165">
        <v>66</v>
      </c>
      <c r="G165" t="s">
        <v>64</v>
      </c>
      <c r="H165">
        <v>67</v>
      </c>
      <c r="I165" t="s">
        <v>64</v>
      </c>
      <c r="J165">
        <v>56</v>
      </c>
      <c r="K165" t="s">
        <v>51</v>
      </c>
      <c r="L165">
        <v>91</v>
      </c>
      <c r="M165" t="s">
        <v>50</v>
      </c>
    </row>
    <row r="166" spans="1:16" x14ac:dyDescent="0.25">
      <c r="A166">
        <v>25634806</v>
      </c>
      <c r="B166" t="s">
        <v>44</v>
      </c>
      <c r="C166" t="s">
        <v>145</v>
      </c>
      <c r="D166" t="s">
        <v>55</v>
      </c>
      <c r="E166">
        <v>301</v>
      </c>
      <c r="F166">
        <v>30</v>
      </c>
      <c r="G166">
        <v>54</v>
      </c>
      <c r="H166">
        <v>55</v>
      </c>
      <c r="I166">
        <v>241</v>
      </c>
      <c r="J166">
        <v>48</v>
      </c>
      <c r="K166" t="s">
        <v>47</v>
      </c>
      <c r="L166" t="s">
        <v>47</v>
      </c>
      <c r="M166" t="s">
        <v>47</v>
      </c>
      <c r="N166" t="s">
        <v>48</v>
      </c>
    </row>
    <row r="167" spans="1:16" x14ac:dyDescent="0.25">
      <c r="B167">
        <v>81</v>
      </c>
      <c r="C167" t="s">
        <v>53</v>
      </c>
      <c r="D167">
        <v>74</v>
      </c>
      <c r="E167" t="s">
        <v>49</v>
      </c>
      <c r="F167">
        <v>78</v>
      </c>
      <c r="G167" t="s">
        <v>53</v>
      </c>
      <c r="H167">
        <v>53</v>
      </c>
      <c r="I167" t="s">
        <v>51</v>
      </c>
      <c r="J167">
        <v>49</v>
      </c>
      <c r="K167" t="s">
        <v>52</v>
      </c>
      <c r="L167">
        <v>80</v>
      </c>
      <c r="M167" t="s">
        <v>53</v>
      </c>
    </row>
    <row r="168" spans="1:16" x14ac:dyDescent="0.25">
      <c r="A168">
        <v>25634807</v>
      </c>
      <c r="B168" t="s">
        <v>20</v>
      </c>
      <c r="C168" t="s">
        <v>97</v>
      </c>
      <c r="D168" t="s">
        <v>70</v>
      </c>
      <c r="E168">
        <v>301</v>
      </c>
      <c r="F168">
        <v>302</v>
      </c>
      <c r="G168">
        <v>30</v>
      </c>
      <c r="H168">
        <v>54</v>
      </c>
      <c r="I168">
        <v>55</v>
      </c>
      <c r="J168">
        <v>48</v>
      </c>
      <c r="K168" t="s">
        <v>47</v>
      </c>
      <c r="L168" t="s">
        <v>47</v>
      </c>
      <c r="M168" t="s">
        <v>50</v>
      </c>
      <c r="N168" t="s">
        <v>48</v>
      </c>
    </row>
    <row r="169" spans="1:16" x14ac:dyDescent="0.25">
      <c r="B169">
        <v>87</v>
      </c>
      <c r="C169" t="s">
        <v>50</v>
      </c>
      <c r="D169">
        <v>82</v>
      </c>
      <c r="E169" t="s">
        <v>49</v>
      </c>
      <c r="F169">
        <v>73</v>
      </c>
      <c r="G169" t="s">
        <v>53</v>
      </c>
      <c r="H169">
        <v>81</v>
      </c>
      <c r="I169" t="s">
        <v>49</v>
      </c>
      <c r="J169">
        <v>67</v>
      </c>
      <c r="K169" t="s">
        <v>64</v>
      </c>
      <c r="L169">
        <v>78</v>
      </c>
      <c r="M169" t="s">
        <v>64</v>
      </c>
    </row>
    <row r="171" spans="1:16" x14ac:dyDescent="0.25">
      <c r="A171">
        <v>25634808</v>
      </c>
      <c r="B171" t="s">
        <v>20</v>
      </c>
      <c r="C171" t="s">
        <v>146</v>
      </c>
      <c r="D171" t="s">
        <v>134</v>
      </c>
      <c r="E171" t="s">
        <v>102</v>
      </c>
      <c r="F171" t="s">
        <v>139</v>
      </c>
      <c r="G171">
        <v>301</v>
      </c>
      <c r="H171">
        <v>302</v>
      </c>
      <c r="I171">
        <v>30</v>
      </c>
      <c r="J171">
        <v>54</v>
      </c>
      <c r="K171">
        <v>55</v>
      </c>
      <c r="L171">
        <v>48</v>
      </c>
      <c r="M171" t="s">
        <v>47</v>
      </c>
      <c r="N171" t="s">
        <v>47</v>
      </c>
      <c r="O171" t="s">
        <v>47</v>
      </c>
      <c r="P171" t="s">
        <v>48</v>
      </c>
    </row>
    <row r="172" spans="1:16" x14ac:dyDescent="0.25">
      <c r="B172">
        <v>75</v>
      </c>
      <c r="C172" t="s">
        <v>64</v>
      </c>
      <c r="D172">
        <v>77</v>
      </c>
      <c r="E172" t="s">
        <v>64</v>
      </c>
      <c r="F172">
        <v>50</v>
      </c>
      <c r="G172" t="s">
        <v>56</v>
      </c>
      <c r="H172">
        <v>62</v>
      </c>
      <c r="I172" t="s">
        <v>51</v>
      </c>
      <c r="J172">
        <v>45</v>
      </c>
      <c r="K172" t="s">
        <v>52</v>
      </c>
      <c r="L172">
        <v>84</v>
      </c>
      <c r="M172" t="s">
        <v>53</v>
      </c>
    </row>
    <row r="173" spans="1:16" x14ac:dyDescent="0.25">
      <c r="A173">
        <v>25634809</v>
      </c>
      <c r="B173" t="s">
        <v>20</v>
      </c>
      <c r="C173" t="s">
        <v>147</v>
      </c>
      <c r="D173" t="s">
        <v>120</v>
      </c>
      <c r="E173">
        <v>301</v>
      </c>
      <c r="F173">
        <v>30</v>
      </c>
      <c r="G173">
        <v>54</v>
      </c>
      <c r="H173">
        <v>55</v>
      </c>
      <c r="I173">
        <v>241</v>
      </c>
      <c r="J173">
        <v>48</v>
      </c>
      <c r="K173" t="s">
        <v>47</v>
      </c>
      <c r="L173" t="s">
        <v>47</v>
      </c>
      <c r="M173" t="s">
        <v>47</v>
      </c>
      <c r="N173" t="s">
        <v>48</v>
      </c>
    </row>
    <row r="174" spans="1:16" x14ac:dyDescent="0.25">
      <c r="B174">
        <v>84</v>
      </c>
      <c r="C174" t="s">
        <v>49</v>
      </c>
      <c r="D174">
        <v>59</v>
      </c>
      <c r="E174" t="s">
        <v>51</v>
      </c>
      <c r="F174">
        <v>73</v>
      </c>
      <c r="G174" t="s">
        <v>64</v>
      </c>
      <c r="H174">
        <v>55</v>
      </c>
      <c r="I174" t="s">
        <v>51</v>
      </c>
      <c r="J174">
        <v>42</v>
      </c>
      <c r="K174" t="s">
        <v>52</v>
      </c>
      <c r="L174">
        <v>70</v>
      </c>
      <c r="M174" t="s">
        <v>51</v>
      </c>
    </row>
    <row r="175" spans="1:16" x14ac:dyDescent="0.25">
      <c r="A175">
        <v>25634810</v>
      </c>
      <c r="B175" t="s">
        <v>20</v>
      </c>
      <c r="C175" t="s">
        <v>148</v>
      </c>
      <c r="D175" t="s">
        <v>149</v>
      </c>
      <c r="E175">
        <v>301</v>
      </c>
      <c r="F175">
        <v>302</v>
      </c>
      <c r="G175">
        <v>30</v>
      </c>
      <c r="H175">
        <v>54</v>
      </c>
      <c r="I175">
        <v>55</v>
      </c>
      <c r="J175">
        <v>48</v>
      </c>
      <c r="K175" t="s">
        <v>47</v>
      </c>
      <c r="L175" t="s">
        <v>47</v>
      </c>
      <c r="M175" t="s">
        <v>47</v>
      </c>
      <c r="N175" t="s">
        <v>48</v>
      </c>
    </row>
    <row r="176" spans="1:16" x14ac:dyDescent="0.25">
      <c r="B176">
        <v>78</v>
      </c>
      <c r="C176" t="s">
        <v>64</v>
      </c>
      <c r="D176">
        <v>90</v>
      </c>
      <c r="E176" t="s">
        <v>47</v>
      </c>
      <c r="F176">
        <v>78</v>
      </c>
      <c r="G176" t="s">
        <v>49</v>
      </c>
      <c r="H176">
        <v>78</v>
      </c>
      <c r="I176" t="s">
        <v>53</v>
      </c>
      <c r="J176">
        <v>64</v>
      </c>
      <c r="K176" t="s">
        <v>64</v>
      </c>
      <c r="L176">
        <v>76</v>
      </c>
      <c r="M176" t="s">
        <v>64</v>
      </c>
    </row>
    <row r="177" spans="1:19" x14ac:dyDescent="0.25">
      <c r="A177">
        <v>25634811</v>
      </c>
      <c r="B177" t="s">
        <v>44</v>
      </c>
      <c r="C177" t="s">
        <v>150</v>
      </c>
      <c r="D177" t="s">
        <v>149</v>
      </c>
      <c r="E177">
        <v>301</v>
      </c>
      <c r="F177">
        <v>30</v>
      </c>
      <c r="G177">
        <v>54</v>
      </c>
      <c r="H177">
        <v>55</v>
      </c>
      <c r="I177">
        <v>241</v>
      </c>
      <c r="J177">
        <v>48</v>
      </c>
      <c r="K177" t="s">
        <v>47</v>
      </c>
      <c r="L177" t="s">
        <v>50</v>
      </c>
      <c r="M177" t="s">
        <v>50</v>
      </c>
      <c r="N177" t="s">
        <v>48</v>
      </c>
    </row>
    <row r="178" spans="1:19" x14ac:dyDescent="0.25">
      <c r="B178">
        <v>62</v>
      </c>
      <c r="C178" t="s">
        <v>56</v>
      </c>
      <c r="D178">
        <v>57</v>
      </c>
      <c r="E178" t="s">
        <v>51</v>
      </c>
      <c r="F178">
        <v>51</v>
      </c>
      <c r="G178" t="s">
        <v>56</v>
      </c>
      <c r="H178">
        <v>49</v>
      </c>
      <c r="I178" t="s">
        <v>56</v>
      </c>
      <c r="J178">
        <v>51</v>
      </c>
      <c r="K178" t="s">
        <v>52</v>
      </c>
      <c r="L178">
        <v>64</v>
      </c>
      <c r="M178" t="s">
        <v>56</v>
      </c>
    </row>
    <row r="179" spans="1:19" x14ac:dyDescent="0.25">
      <c r="A179">
        <v>25634812</v>
      </c>
      <c r="B179" t="s">
        <v>44</v>
      </c>
      <c r="C179" t="s">
        <v>151</v>
      </c>
      <c r="D179" t="s">
        <v>152</v>
      </c>
      <c r="E179">
        <v>301</v>
      </c>
      <c r="F179">
        <v>302</v>
      </c>
      <c r="G179">
        <v>30</v>
      </c>
      <c r="H179">
        <v>54</v>
      </c>
      <c r="I179">
        <v>55</v>
      </c>
      <c r="J179">
        <v>48</v>
      </c>
      <c r="K179" t="s">
        <v>47</v>
      </c>
      <c r="L179" t="s">
        <v>47</v>
      </c>
      <c r="M179" t="s">
        <v>47</v>
      </c>
      <c r="N179" t="s">
        <v>48</v>
      </c>
    </row>
    <row r="180" spans="1:19" x14ac:dyDescent="0.25">
      <c r="B180">
        <v>82</v>
      </c>
      <c r="C180" t="s">
        <v>53</v>
      </c>
      <c r="D180">
        <v>74</v>
      </c>
      <c r="E180" t="s">
        <v>64</v>
      </c>
      <c r="F180">
        <v>48</v>
      </c>
      <c r="G180" t="s">
        <v>52</v>
      </c>
      <c r="H180">
        <v>63</v>
      </c>
      <c r="I180" t="s">
        <v>51</v>
      </c>
      <c r="J180">
        <v>43</v>
      </c>
      <c r="K180" t="s">
        <v>52</v>
      </c>
      <c r="L180">
        <v>78</v>
      </c>
      <c r="M180" t="s">
        <v>64</v>
      </c>
    </row>
    <row r="181" spans="1:19" x14ac:dyDescent="0.25">
      <c r="A181">
        <v>25634813</v>
      </c>
      <c r="B181" t="s">
        <v>20</v>
      </c>
      <c r="C181" t="s">
        <v>153</v>
      </c>
      <c r="D181" t="s">
        <v>152</v>
      </c>
      <c r="E181">
        <v>301</v>
      </c>
      <c r="F181">
        <v>302</v>
      </c>
      <c r="G181">
        <v>30</v>
      </c>
      <c r="H181">
        <v>54</v>
      </c>
      <c r="I181">
        <v>55</v>
      </c>
      <c r="J181">
        <v>48</v>
      </c>
      <c r="K181" t="s">
        <v>47</v>
      </c>
      <c r="L181" t="s">
        <v>47</v>
      </c>
      <c r="M181" t="s">
        <v>47</v>
      </c>
      <c r="N181" t="s">
        <v>48</v>
      </c>
    </row>
    <row r="182" spans="1:19" x14ac:dyDescent="0.25">
      <c r="B182">
        <v>83</v>
      </c>
      <c r="C182" t="s">
        <v>49</v>
      </c>
      <c r="D182">
        <v>81</v>
      </c>
      <c r="E182" t="s">
        <v>53</v>
      </c>
      <c r="F182">
        <v>51</v>
      </c>
      <c r="G182" t="s">
        <v>56</v>
      </c>
      <c r="H182">
        <v>57</v>
      </c>
      <c r="I182" t="s">
        <v>56</v>
      </c>
      <c r="J182">
        <v>45</v>
      </c>
      <c r="K182" t="s">
        <v>52</v>
      </c>
      <c r="L182">
        <v>64</v>
      </c>
      <c r="M182" t="s">
        <v>56</v>
      </c>
    </row>
    <row r="183" spans="1:19" x14ac:dyDescent="0.25">
      <c r="A183" t="s">
        <v>0</v>
      </c>
    </row>
    <row r="184" spans="1:19" x14ac:dyDescent="0.25">
      <c r="A184" t="s">
        <v>1</v>
      </c>
      <c r="B184" t="s">
        <v>2</v>
      </c>
      <c r="C184" t="s">
        <v>3</v>
      </c>
      <c r="D184" t="s">
        <v>4</v>
      </c>
      <c r="E184" t="s">
        <v>5</v>
      </c>
      <c r="F184" t="s">
        <v>6</v>
      </c>
      <c r="G184" t="s">
        <v>7</v>
      </c>
      <c r="H184" t="s">
        <v>8</v>
      </c>
      <c r="I184" t="s">
        <v>9</v>
      </c>
      <c r="J184" t="s">
        <v>10</v>
      </c>
      <c r="K184" t="s">
        <v>11</v>
      </c>
      <c r="L184">
        <v>4</v>
      </c>
    </row>
    <row r="185" spans="1:19" x14ac:dyDescent="0.25">
      <c r="B185" t="s">
        <v>12</v>
      </c>
      <c r="C185" t="s">
        <v>13</v>
      </c>
      <c r="D185" t="s">
        <v>14</v>
      </c>
      <c r="E185" t="s">
        <v>15</v>
      </c>
      <c r="F185" t="s">
        <v>16</v>
      </c>
      <c r="G185" t="s">
        <v>17</v>
      </c>
      <c r="H185" t="s">
        <v>18</v>
      </c>
      <c r="I185" t="s">
        <v>12</v>
      </c>
    </row>
    <row r="187" spans="1:19" x14ac:dyDescent="0.25">
      <c r="A187" t="s">
        <v>19</v>
      </c>
    </row>
    <row r="188" spans="1:19" x14ac:dyDescent="0.25">
      <c r="A188" t="s">
        <v>15</v>
      </c>
      <c r="B188" t="s">
        <v>20</v>
      </c>
      <c r="C188" t="s">
        <v>21</v>
      </c>
      <c r="D188" t="s">
        <v>22</v>
      </c>
      <c r="E188" t="s">
        <v>23</v>
      </c>
      <c r="F188" t="s">
        <v>24</v>
      </c>
      <c r="G188" t="s">
        <v>25</v>
      </c>
      <c r="H188" t="s">
        <v>26</v>
      </c>
      <c r="I188" t="s">
        <v>27</v>
      </c>
      <c r="J188" t="s">
        <v>28</v>
      </c>
    </row>
    <row r="189" spans="1:19" x14ac:dyDescent="0.25">
      <c r="A189" t="s">
        <v>16</v>
      </c>
      <c r="B189" t="s">
        <v>29</v>
      </c>
      <c r="C189" t="s">
        <v>30</v>
      </c>
      <c r="D189" t="s">
        <v>31</v>
      </c>
      <c r="E189" t="s">
        <v>32</v>
      </c>
      <c r="F189" t="s">
        <v>31</v>
      </c>
      <c r="G189" t="s">
        <v>32</v>
      </c>
      <c r="H189" t="s">
        <v>31</v>
      </c>
      <c r="I189" t="s">
        <v>32</v>
      </c>
      <c r="J189" t="s">
        <v>31</v>
      </c>
      <c r="K189" t="s">
        <v>32</v>
      </c>
      <c r="L189" t="s">
        <v>31</v>
      </c>
      <c r="M189" t="s">
        <v>32</v>
      </c>
      <c r="N189" t="s">
        <v>31</v>
      </c>
      <c r="O189" t="s">
        <v>32</v>
      </c>
      <c r="P189" t="s">
        <v>33</v>
      </c>
      <c r="Q189" t="s">
        <v>34</v>
      </c>
      <c r="R189" t="s">
        <v>35</v>
      </c>
      <c r="S189" t="s">
        <v>31</v>
      </c>
    </row>
    <row r="190" spans="1:19" x14ac:dyDescent="0.25">
      <c r="B190" t="s">
        <v>36</v>
      </c>
      <c r="C190" t="s">
        <v>37</v>
      </c>
      <c r="D190" t="s">
        <v>36</v>
      </c>
      <c r="E190" t="s">
        <v>37</v>
      </c>
      <c r="F190" t="s">
        <v>36</v>
      </c>
      <c r="G190" t="s">
        <v>37</v>
      </c>
      <c r="H190" t="s">
        <v>36</v>
      </c>
      <c r="I190" t="s">
        <v>37</v>
      </c>
      <c r="J190" t="s">
        <v>36</v>
      </c>
      <c r="K190" t="s">
        <v>37</v>
      </c>
      <c r="L190" t="s">
        <v>36</v>
      </c>
      <c r="M190" t="s">
        <v>37</v>
      </c>
    </row>
    <row r="191" spans="1:19" x14ac:dyDescent="0.25">
      <c r="A191" t="s">
        <v>19</v>
      </c>
    </row>
    <row r="193" spans="1:21" x14ac:dyDescent="0.25">
      <c r="A193" t="s">
        <v>5</v>
      </c>
      <c r="B193" t="s">
        <v>38</v>
      </c>
      <c r="C193" t="s">
        <v>3</v>
      </c>
      <c r="D193">
        <v>84036</v>
      </c>
      <c r="E193" t="s">
        <v>39</v>
      </c>
      <c r="F193" t="s">
        <v>40</v>
      </c>
      <c r="G193" t="s">
        <v>41</v>
      </c>
      <c r="H193" t="s">
        <v>42</v>
      </c>
      <c r="I193" t="s">
        <v>43</v>
      </c>
    </row>
    <row r="195" spans="1:21" x14ac:dyDescent="0.25">
      <c r="A195">
        <v>25634814</v>
      </c>
      <c r="B195" t="s">
        <v>44</v>
      </c>
      <c r="C195" t="s">
        <v>154</v>
      </c>
      <c r="D195" t="s">
        <v>67</v>
      </c>
      <c r="E195">
        <v>301</v>
      </c>
      <c r="F195">
        <v>30</v>
      </c>
      <c r="G195">
        <v>54</v>
      </c>
      <c r="H195">
        <v>55</v>
      </c>
      <c r="I195">
        <v>241</v>
      </c>
      <c r="J195">
        <v>48</v>
      </c>
      <c r="K195" t="s">
        <v>47</v>
      </c>
      <c r="L195" t="s">
        <v>50</v>
      </c>
      <c r="M195" t="s">
        <v>50</v>
      </c>
      <c r="N195" t="s">
        <v>48</v>
      </c>
    </row>
    <row r="196" spans="1:21" x14ac:dyDescent="0.25">
      <c r="B196">
        <v>88</v>
      </c>
      <c r="C196" t="s">
        <v>50</v>
      </c>
      <c r="D196">
        <v>76</v>
      </c>
      <c r="E196" t="s">
        <v>49</v>
      </c>
      <c r="F196">
        <v>60</v>
      </c>
      <c r="G196" t="s">
        <v>51</v>
      </c>
      <c r="H196">
        <v>79</v>
      </c>
      <c r="I196" t="s">
        <v>49</v>
      </c>
      <c r="J196">
        <v>63</v>
      </c>
      <c r="K196" t="s">
        <v>51</v>
      </c>
      <c r="L196">
        <v>89</v>
      </c>
      <c r="M196" t="s">
        <v>49</v>
      </c>
    </row>
    <row r="197" spans="1:21" x14ac:dyDescent="0.25">
      <c r="A197">
        <v>25634815</v>
      </c>
      <c r="B197" t="s">
        <v>44</v>
      </c>
      <c r="C197" t="s">
        <v>155</v>
      </c>
      <c r="D197" t="s">
        <v>120</v>
      </c>
      <c r="E197">
        <v>301</v>
      </c>
      <c r="F197">
        <v>302</v>
      </c>
      <c r="G197">
        <v>30</v>
      </c>
      <c r="H197">
        <v>54</v>
      </c>
      <c r="I197">
        <v>55</v>
      </c>
      <c r="J197">
        <v>48</v>
      </c>
      <c r="K197" t="s">
        <v>47</v>
      </c>
      <c r="L197" t="s">
        <v>47</v>
      </c>
      <c r="M197" t="s">
        <v>47</v>
      </c>
      <c r="N197" t="s">
        <v>48</v>
      </c>
    </row>
    <row r="198" spans="1:21" x14ac:dyDescent="0.25">
      <c r="B198">
        <v>89</v>
      </c>
      <c r="C198" t="s">
        <v>50</v>
      </c>
      <c r="D198">
        <v>80</v>
      </c>
      <c r="E198" t="s">
        <v>53</v>
      </c>
      <c r="F198">
        <v>80</v>
      </c>
      <c r="G198" t="s">
        <v>49</v>
      </c>
      <c r="H198">
        <v>90</v>
      </c>
      <c r="I198" t="s">
        <v>50</v>
      </c>
      <c r="J198">
        <v>68</v>
      </c>
      <c r="K198" t="s">
        <v>53</v>
      </c>
      <c r="L198">
        <v>67</v>
      </c>
      <c r="M198" t="s">
        <v>56</v>
      </c>
    </row>
    <row r="199" spans="1:21" x14ac:dyDescent="0.25">
      <c r="A199">
        <v>25634816</v>
      </c>
      <c r="B199" t="s">
        <v>20</v>
      </c>
      <c r="C199" t="s">
        <v>156</v>
      </c>
      <c r="D199" t="s">
        <v>70</v>
      </c>
      <c r="E199">
        <v>301</v>
      </c>
      <c r="F199">
        <v>302</v>
      </c>
      <c r="G199">
        <v>30</v>
      </c>
      <c r="H199">
        <v>48</v>
      </c>
      <c r="I199">
        <v>55</v>
      </c>
      <c r="J199">
        <v>54</v>
      </c>
      <c r="K199" t="s">
        <v>47</v>
      </c>
      <c r="L199" t="s">
        <v>50</v>
      </c>
      <c r="M199" t="s">
        <v>47</v>
      </c>
      <c r="N199" t="s">
        <v>48</v>
      </c>
    </row>
    <row r="200" spans="1:21" x14ac:dyDescent="0.25">
      <c r="B200">
        <v>70</v>
      </c>
      <c r="C200" t="s">
        <v>51</v>
      </c>
      <c r="D200">
        <v>75</v>
      </c>
      <c r="E200" t="s">
        <v>64</v>
      </c>
      <c r="F200">
        <v>46</v>
      </c>
      <c r="G200" t="s">
        <v>52</v>
      </c>
      <c r="H200">
        <v>50</v>
      </c>
      <c r="I200" t="s">
        <v>52</v>
      </c>
      <c r="J200">
        <v>49</v>
      </c>
      <c r="K200" t="s">
        <v>56</v>
      </c>
      <c r="L200">
        <v>35</v>
      </c>
      <c r="M200" t="s">
        <v>65</v>
      </c>
    </row>
    <row r="201" spans="1:21" x14ac:dyDescent="0.25">
      <c r="A201">
        <v>25634817</v>
      </c>
      <c r="B201" t="s">
        <v>20</v>
      </c>
      <c r="C201" t="s">
        <v>157</v>
      </c>
      <c r="D201">
        <v>301</v>
      </c>
      <c r="E201">
        <v>302</v>
      </c>
      <c r="F201">
        <v>30</v>
      </c>
      <c r="G201">
        <v>54</v>
      </c>
      <c r="H201">
        <v>55</v>
      </c>
      <c r="I201">
        <v>48</v>
      </c>
      <c r="J201" t="s">
        <v>47</v>
      </c>
      <c r="K201" t="s">
        <v>47</v>
      </c>
      <c r="L201" t="s">
        <v>50</v>
      </c>
      <c r="M201" t="s">
        <v>48</v>
      </c>
    </row>
    <row r="202" spans="1:21" x14ac:dyDescent="0.25">
      <c r="B202">
        <v>82</v>
      </c>
      <c r="C202" t="s">
        <v>53</v>
      </c>
      <c r="D202">
        <v>72</v>
      </c>
      <c r="E202" t="s">
        <v>51</v>
      </c>
      <c r="F202">
        <v>69</v>
      </c>
      <c r="G202" t="s">
        <v>53</v>
      </c>
      <c r="H202">
        <v>53</v>
      </c>
      <c r="I202" t="s">
        <v>56</v>
      </c>
      <c r="J202">
        <v>47</v>
      </c>
      <c r="K202" t="s">
        <v>56</v>
      </c>
      <c r="L202">
        <v>78</v>
      </c>
      <c r="M202" t="s">
        <v>64</v>
      </c>
    </row>
    <row r="206" spans="1:21" x14ac:dyDescent="0.25">
      <c r="A206" t="s">
        <v>158</v>
      </c>
      <c r="B206" t="s">
        <v>159</v>
      </c>
      <c r="C206" t="s">
        <v>38</v>
      </c>
      <c r="D206">
        <v>73</v>
      </c>
      <c r="E206" t="s">
        <v>158</v>
      </c>
      <c r="F206" t="s">
        <v>48</v>
      </c>
      <c r="G206" t="s">
        <v>38</v>
      </c>
      <c r="H206">
        <v>73</v>
      </c>
      <c r="I206" t="s">
        <v>158</v>
      </c>
      <c r="J206" t="s">
        <v>160</v>
      </c>
      <c r="K206" t="s">
        <v>38</v>
      </c>
      <c r="L206">
        <v>0</v>
      </c>
      <c r="M206" t="s">
        <v>158</v>
      </c>
      <c r="N206" t="s">
        <v>161</v>
      </c>
      <c r="O206" t="s">
        <v>162</v>
      </c>
      <c r="P206" t="s">
        <v>38</v>
      </c>
      <c r="Q206">
        <v>0</v>
      </c>
      <c r="R206" t="s">
        <v>158</v>
      </c>
      <c r="S206" t="s">
        <v>163</v>
      </c>
      <c r="T206" t="s">
        <v>38</v>
      </c>
      <c r="U206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6"/>
  <sheetViews>
    <sheetView workbookViewId="0">
      <selection activeCell="A2" sqref="A2"/>
    </sheetView>
  </sheetViews>
  <sheetFormatPr defaultRowHeight="15" x14ac:dyDescent="0.25"/>
  <cols>
    <col min="1" max="1" width="25" customWidth="1"/>
    <col min="2" max="3" width="12.28515625" bestFit="1" customWidth="1"/>
    <col min="4" max="4" width="11.42578125" bestFit="1" customWidth="1"/>
    <col min="5" max="5" width="9.85546875" bestFit="1" customWidth="1"/>
    <col min="6" max="6" width="11.85546875" bestFit="1" customWidth="1"/>
    <col min="7" max="7" width="37.28515625" bestFit="1" customWidth="1"/>
    <col min="8" max="8" width="12.140625" bestFit="1" customWidth="1"/>
    <col min="9" max="9" width="8.42578125" bestFit="1" customWidth="1"/>
    <col min="10" max="10" width="11" bestFit="1" customWidth="1"/>
    <col min="11" max="11" width="7" bestFit="1" customWidth="1"/>
    <col min="12" max="12" width="4.85546875" bestFit="1" customWidth="1"/>
    <col min="13" max="13" width="6.5703125" bestFit="1" customWidth="1"/>
    <col min="14" max="14" width="10.140625" bestFit="1" customWidth="1"/>
    <col min="15" max="15" width="7.5703125" bestFit="1" customWidth="1"/>
    <col min="16" max="16" width="5.42578125" bestFit="1" customWidth="1"/>
    <col min="17" max="17" width="4.42578125" bestFit="1" customWidth="1"/>
    <col min="18" max="18" width="6.5703125" bestFit="1" customWidth="1"/>
    <col min="19" max="19" width="7.85546875" bestFit="1" customWidth="1"/>
    <col min="20" max="20" width="1.5703125" bestFit="1" customWidth="1"/>
    <col min="21" max="21" width="3.140625" bestFit="1" customWidth="1"/>
  </cols>
  <sheetData>
    <row r="2" spans="1:19" x14ac:dyDescent="0.25">
      <c r="A2" t="s">
        <v>0</v>
      </c>
    </row>
    <row r="3" spans="1:19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>
        <v>1</v>
      </c>
    </row>
    <row r="4" spans="1:19" x14ac:dyDescent="0.25"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  <c r="I4" t="s">
        <v>12</v>
      </c>
    </row>
    <row r="6" spans="1:19" x14ac:dyDescent="0.25">
      <c r="A6" t="s">
        <v>19</v>
      </c>
    </row>
    <row r="7" spans="1:19" x14ac:dyDescent="0.25">
      <c r="A7" t="s">
        <v>15</v>
      </c>
      <c r="B7" t="s">
        <v>20</v>
      </c>
      <c r="C7" t="s">
        <v>21</v>
      </c>
      <c r="D7" t="s">
        <v>22</v>
      </c>
      <c r="E7" t="s">
        <v>23</v>
      </c>
      <c r="F7" t="s">
        <v>24</v>
      </c>
      <c r="G7" t="s">
        <v>25</v>
      </c>
      <c r="H7" t="s">
        <v>26</v>
      </c>
      <c r="I7" t="s">
        <v>27</v>
      </c>
      <c r="J7" t="s">
        <v>28</v>
      </c>
    </row>
    <row r="8" spans="1:19" x14ac:dyDescent="0.25">
      <c r="A8" t="s">
        <v>16</v>
      </c>
      <c r="B8" t="s">
        <v>29</v>
      </c>
      <c r="C8" t="s">
        <v>30</v>
      </c>
      <c r="D8" t="s">
        <v>31</v>
      </c>
      <c r="E8" t="s">
        <v>32</v>
      </c>
      <c r="F8" t="s">
        <v>31</v>
      </c>
      <c r="G8" t="s">
        <v>32</v>
      </c>
      <c r="H8" t="s">
        <v>31</v>
      </c>
      <c r="I8" t="s">
        <v>32</v>
      </c>
      <c r="J8" t="s">
        <v>31</v>
      </c>
      <c r="K8" t="s">
        <v>32</v>
      </c>
      <c r="L8" t="s">
        <v>31</v>
      </c>
      <c r="M8" t="s">
        <v>32</v>
      </c>
      <c r="N8" t="s">
        <v>31</v>
      </c>
      <c r="O8" t="s">
        <v>32</v>
      </c>
      <c r="P8" t="s">
        <v>33</v>
      </c>
      <c r="Q8" t="s">
        <v>34</v>
      </c>
      <c r="R8" t="s">
        <v>35</v>
      </c>
      <c r="S8" t="s">
        <v>31</v>
      </c>
    </row>
    <row r="9" spans="1:19" x14ac:dyDescent="0.25">
      <c r="B9" t="s">
        <v>36</v>
      </c>
      <c r="C9" t="s">
        <v>37</v>
      </c>
      <c r="D9" t="s">
        <v>36</v>
      </c>
      <c r="E9" t="s">
        <v>37</v>
      </c>
      <c r="F9" t="s">
        <v>36</v>
      </c>
      <c r="G9" t="s">
        <v>37</v>
      </c>
      <c r="H9" t="s">
        <v>36</v>
      </c>
      <c r="I9" t="s">
        <v>37</v>
      </c>
      <c r="J9" t="s">
        <v>36</v>
      </c>
      <c r="K9" t="s">
        <v>37</v>
      </c>
      <c r="L9" t="s">
        <v>36</v>
      </c>
      <c r="M9" t="s">
        <v>37</v>
      </c>
    </row>
    <row r="10" spans="1:19" x14ac:dyDescent="0.25">
      <c r="A10" t="s">
        <v>19</v>
      </c>
    </row>
    <row r="12" spans="1:19" x14ac:dyDescent="0.25">
      <c r="A12" t="s">
        <v>5</v>
      </c>
      <c r="B12" t="s">
        <v>38</v>
      </c>
      <c r="C12" t="s">
        <v>3</v>
      </c>
      <c r="D12">
        <v>84036</v>
      </c>
      <c r="E12" t="s">
        <v>39</v>
      </c>
      <c r="F12" t="s">
        <v>40</v>
      </c>
      <c r="G12" t="s">
        <v>41</v>
      </c>
      <c r="H12" t="s">
        <v>42</v>
      </c>
      <c r="I12" t="s">
        <v>43</v>
      </c>
    </row>
    <row r="14" spans="1:19" x14ac:dyDescent="0.25">
      <c r="A14">
        <v>25634745</v>
      </c>
      <c r="B14" t="s">
        <v>44</v>
      </c>
      <c r="C14" t="s">
        <v>45</v>
      </c>
      <c r="D14" t="s">
        <v>46</v>
      </c>
      <c r="E14">
        <v>301</v>
      </c>
      <c r="F14">
        <v>302</v>
      </c>
      <c r="G14">
        <v>42</v>
      </c>
      <c r="H14">
        <v>43</v>
      </c>
      <c r="I14">
        <v>44</v>
      </c>
      <c r="J14">
        <v>48</v>
      </c>
      <c r="K14" t="s">
        <v>47</v>
      </c>
      <c r="L14" t="s">
        <v>47</v>
      </c>
      <c r="M14" t="s">
        <v>47</v>
      </c>
      <c r="N14" t="s">
        <v>48</v>
      </c>
    </row>
    <row r="15" spans="1:19" x14ac:dyDescent="0.25">
      <c r="B15">
        <v>83</v>
      </c>
      <c r="C15" t="s">
        <v>49</v>
      </c>
      <c r="D15">
        <v>87</v>
      </c>
      <c r="E15" t="s">
        <v>50</v>
      </c>
      <c r="F15">
        <v>63</v>
      </c>
      <c r="G15" t="s">
        <v>51</v>
      </c>
      <c r="H15">
        <v>52</v>
      </c>
      <c r="I15" t="s">
        <v>52</v>
      </c>
      <c r="J15">
        <v>77</v>
      </c>
      <c r="K15" t="s">
        <v>53</v>
      </c>
      <c r="L15">
        <v>90</v>
      </c>
      <c r="M15" t="s">
        <v>50</v>
      </c>
    </row>
    <row r="16" spans="1:19" x14ac:dyDescent="0.25">
      <c r="A16">
        <v>25634746</v>
      </c>
      <c r="B16" t="s">
        <v>44</v>
      </c>
      <c r="C16" t="s">
        <v>54</v>
      </c>
      <c r="D16" t="s">
        <v>55</v>
      </c>
      <c r="E16">
        <v>301</v>
      </c>
      <c r="F16">
        <v>41</v>
      </c>
      <c r="G16">
        <v>42</v>
      </c>
      <c r="H16">
        <v>43</v>
      </c>
      <c r="I16">
        <v>83</v>
      </c>
      <c r="J16">
        <v>48</v>
      </c>
      <c r="K16" t="s">
        <v>47</v>
      </c>
      <c r="L16" t="s">
        <v>47</v>
      </c>
      <c r="M16" t="s">
        <v>47</v>
      </c>
      <c r="N16" t="s">
        <v>48</v>
      </c>
    </row>
    <row r="17" spans="1:14" x14ac:dyDescent="0.25">
      <c r="B17">
        <v>71</v>
      </c>
      <c r="C17" t="s">
        <v>51</v>
      </c>
      <c r="D17">
        <v>52</v>
      </c>
      <c r="E17" t="s">
        <v>51</v>
      </c>
      <c r="F17">
        <v>55</v>
      </c>
      <c r="G17" t="s">
        <v>56</v>
      </c>
      <c r="H17">
        <v>50</v>
      </c>
      <c r="I17" t="s">
        <v>52</v>
      </c>
      <c r="J17">
        <v>59</v>
      </c>
      <c r="K17" t="s">
        <v>52</v>
      </c>
      <c r="L17">
        <v>63</v>
      </c>
      <c r="M17" t="s">
        <v>56</v>
      </c>
    </row>
    <row r="18" spans="1:14" x14ac:dyDescent="0.25">
      <c r="A18">
        <v>25634747</v>
      </c>
      <c r="B18" t="s">
        <v>20</v>
      </c>
      <c r="C18" t="s">
        <v>57</v>
      </c>
      <c r="D18">
        <v>301</v>
      </c>
      <c r="E18">
        <v>302</v>
      </c>
      <c r="F18">
        <v>42</v>
      </c>
      <c r="G18">
        <v>43</v>
      </c>
      <c r="H18">
        <v>44</v>
      </c>
      <c r="I18">
        <v>48</v>
      </c>
      <c r="J18" t="s">
        <v>47</v>
      </c>
      <c r="K18" t="s">
        <v>47</v>
      </c>
      <c r="L18" t="s">
        <v>50</v>
      </c>
      <c r="M18" t="s">
        <v>48</v>
      </c>
    </row>
    <row r="19" spans="1:14" x14ac:dyDescent="0.25">
      <c r="B19">
        <v>91</v>
      </c>
      <c r="C19" t="s">
        <v>47</v>
      </c>
      <c r="D19">
        <v>92</v>
      </c>
      <c r="E19" t="s">
        <v>47</v>
      </c>
      <c r="F19">
        <v>63</v>
      </c>
      <c r="G19" t="s">
        <v>51</v>
      </c>
      <c r="H19">
        <v>54</v>
      </c>
      <c r="I19" t="s">
        <v>56</v>
      </c>
      <c r="J19">
        <v>88</v>
      </c>
      <c r="K19" t="s">
        <v>50</v>
      </c>
      <c r="L19">
        <v>92</v>
      </c>
      <c r="M19" t="s">
        <v>50</v>
      </c>
    </row>
    <row r="21" spans="1:14" x14ac:dyDescent="0.25">
      <c r="A21">
        <v>25634748</v>
      </c>
      <c r="B21" t="s">
        <v>20</v>
      </c>
      <c r="C21" t="s">
        <v>58</v>
      </c>
      <c r="D21" t="s">
        <v>59</v>
      </c>
      <c r="E21">
        <v>301</v>
      </c>
      <c r="F21">
        <v>302</v>
      </c>
      <c r="G21">
        <v>41</v>
      </c>
      <c r="H21">
        <v>42</v>
      </c>
      <c r="I21">
        <v>43</v>
      </c>
      <c r="J21">
        <v>48</v>
      </c>
      <c r="K21" t="s">
        <v>47</v>
      </c>
      <c r="L21" t="s">
        <v>47</v>
      </c>
      <c r="M21" t="s">
        <v>47</v>
      </c>
      <c r="N21" t="s">
        <v>48</v>
      </c>
    </row>
    <row r="22" spans="1:14" x14ac:dyDescent="0.25">
      <c r="B22">
        <v>87</v>
      </c>
      <c r="C22" t="s">
        <v>50</v>
      </c>
      <c r="D22">
        <v>82</v>
      </c>
      <c r="E22" t="s">
        <v>49</v>
      </c>
      <c r="F22">
        <v>42</v>
      </c>
      <c r="G22" t="s">
        <v>52</v>
      </c>
      <c r="H22">
        <v>61</v>
      </c>
      <c r="I22" t="s">
        <v>51</v>
      </c>
      <c r="J22">
        <v>60</v>
      </c>
      <c r="K22" t="s">
        <v>51</v>
      </c>
      <c r="L22">
        <v>86</v>
      </c>
      <c r="M22" t="s">
        <v>49</v>
      </c>
    </row>
    <row r="23" spans="1:14" x14ac:dyDescent="0.25">
      <c r="A23">
        <v>25634749</v>
      </c>
      <c r="B23" t="s">
        <v>20</v>
      </c>
      <c r="C23" t="s">
        <v>60</v>
      </c>
      <c r="D23" t="s">
        <v>61</v>
      </c>
      <c r="E23">
        <v>301</v>
      </c>
      <c r="F23">
        <v>302</v>
      </c>
      <c r="G23">
        <v>42</v>
      </c>
      <c r="H23">
        <v>43</v>
      </c>
      <c r="I23">
        <v>44</v>
      </c>
      <c r="J23">
        <v>48</v>
      </c>
      <c r="K23" t="s">
        <v>47</v>
      </c>
      <c r="L23" t="s">
        <v>47</v>
      </c>
      <c r="M23" t="s">
        <v>47</v>
      </c>
      <c r="N23" t="s">
        <v>48</v>
      </c>
    </row>
    <row r="24" spans="1:14" x14ac:dyDescent="0.25">
      <c r="B24">
        <v>85</v>
      </c>
      <c r="C24" t="s">
        <v>49</v>
      </c>
      <c r="D24">
        <v>78</v>
      </c>
      <c r="E24" t="s">
        <v>53</v>
      </c>
      <c r="F24">
        <v>60</v>
      </c>
      <c r="G24" t="s">
        <v>51</v>
      </c>
      <c r="H24">
        <v>64</v>
      </c>
      <c r="I24" t="s">
        <v>51</v>
      </c>
      <c r="J24">
        <v>75</v>
      </c>
      <c r="K24" t="s">
        <v>53</v>
      </c>
      <c r="L24">
        <v>86</v>
      </c>
      <c r="M24" t="s">
        <v>49</v>
      </c>
    </row>
    <row r="25" spans="1:14" x14ac:dyDescent="0.25">
      <c r="A25">
        <v>25634750</v>
      </c>
      <c r="B25" t="s">
        <v>20</v>
      </c>
      <c r="C25" t="s">
        <v>62</v>
      </c>
      <c r="D25" t="s">
        <v>63</v>
      </c>
      <c r="E25">
        <v>301</v>
      </c>
      <c r="F25">
        <v>302</v>
      </c>
      <c r="G25">
        <v>42</v>
      </c>
      <c r="H25">
        <v>44</v>
      </c>
      <c r="I25">
        <v>48</v>
      </c>
      <c r="J25">
        <v>43</v>
      </c>
      <c r="K25" t="s">
        <v>47</v>
      </c>
      <c r="L25" t="s">
        <v>50</v>
      </c>
      <c r="M25" t="s">
        <v>47</v>
      </c>
      <c r="N25" t="s">
        <v>48</v>
      </c>
    </row>
    <row r="26" spans="1:14" x14ac:dyDescent="0.25">
      <c r="B26">
        <v>81</v>
      </c>
      <c r="C26" t="s">
        <v>53</v>
      </c>
      <c r="D26">
        <v>85</v>
      </c>
      <c r="E26" t="s">
        <v>50</v>
      </c>
      <c r="F26">
        <v>56</v>
      </c>
      <c r="G26" t="s">
        <v>56</v>
      </c>
      <c r="H26">
        <v>63</v>
      </c>
      <c r="I26" t="s">
        <v>51</v>
      </c>
      <c r="J26">
        <v>79</v>
      </c>
      <c r="K26" t="s">
        <v>64</v>
      </c>
      <c r="L26">
        <v>37</v>
      </c>
      <c r="M26" t="s">
        <v>65</v>
      </c>
    </row>
    <row r="27" spans="1:14" x14ac:dyDescent="0.25">
      <c r="A27">
        <v>25634751</v>
      </c>
      <c r="B27" t="s">
        <v>20</v>
      </c>
      <c r="C27" t="s">
        <v>66</v>
      </c>
      <c r="D27" t="s">
        <v>67</v>
      </c>
      <c r="E27">
        <v>301</v>
      </c>
      <c r="F27">
        <v>302</v>
      </c>
      <c r="G27">
        <v>42</v>
      </c>
      <c r="H27">
        <v>43</v>
      </c>
      <c r="I27">
        <v>44</v>
      </c>
      <c r="J27">
        <v>48</v>
      </c>
      <c r="K27" t="s">
        <v>47</v>
      </c>
      <c r="L27" t="s">
        <v>47</v>
      </c>
      <c r="M27" t="s">
        <v>47</v>
      </c>
      <c r="N27" t="s">
        <v>48</v>
      </c>
    </row>
    <row r="28" spans="1:14" x14ac:dyDescent="0.25">
      <c r="B28">
        <v>83</v>
      </c>
      <c r="C28" t="s">
        <v>49</v>
      </c>
      <c r="D28">
        <v>77</v>
      </c>
      <c r="E28" t="s">
        <v>64</v>
      </c>
      <c r="F28">
        <v>60</v>
      </c>
      <c r="G28" t="s">
        <v>51</v>
      </c>
      <c r="H28">
        <v>51</v>
      </c>
      <c r="I28" t="s">
        <v>52</v>
      </c>
      <c r="J28">
        <v>73</v>
      </c>
      <c r="K28" t="s">
        <v>64</v>
      </c>
      <c r="L28">
        <v>89</v>
      </c>
      <c r="M28" t="s">
        <v>49</v>
      </c>
    </row>
    <row r="29" spans="1:14" x14ac:dyDescent="0.25">
      <c r="A29">
        <v>25634752</v>
      </c>
      <c r="B29" t="s">
        <v>44</v>
      </c>
      <c r="C29" t="s">
        <v>68</v>
      </c>
      <c r="D29" t="s">
        <v>69</v>
      </c>
      <c r="E29">
        <v>301</v>
      </c>
      <c r="F29">
        <v>302</v>
      </c>
      <c r="G29">
        <v>42</v>
      </c>
      <c r="H29">
        <v>43</v>
      </c>
      <c r="I29">
        <v>44</v>
      </c>
      <c r="J29">
        <v>48</v>
      </c>
      <c r="K29" t="s">
        <v>47</v>
      </c>
      <c r="L29" t="s">
        <v>47</v>
      </c>
      <c r="M29" t="s">
        <v>47</v>
      </c>
      <c r="N29" t="s">
        <v>48</v>
      </c>
    </row>
    <row r="30" spans="1:14" x14ac:dyDescent="0.25">
      <c r="B30">
        <v>86</v>
      </c>
      <c r="C30" t="s">
        <v>49</v>
      </c>
      <c r="D30">
        <v>87</v>
      </c>
      <c r="E30" t="s">
        <v>50</v>
      </c>
      <c r="F30">
        <v>66</v>
      </c>
      <c r="G30" t="s">
        <v>64</v>
      </c>
      <c r="H30">
        <v>52</v>
      </c>
      <c r="I30" t="s">
        <v>52</v>
      </c>
      <c r="J30">
        <v>85</v>
      </c>
      <c r="K30" t="s">
        <v>49</v>
      </c>
      <c r="L30">
        <v>87</v>
      </c>
      <c r="M30" t="s">
        <v>49</v>
      </c>
    </row>
    <row r="31" spans="1:14" x14ac:dyDescent="0.25">
      <c r="A31">
        <v>25634753</v>
      </c>
      <c r="B31" t="s">
        <v>20</v>
      </c>
      <c r="C31" t="s">
        <v>58</v>
      </c>
      <c r="D31" t="s">
        <v>70</v>
      </c>
      <c r="E31">
        <v>301</v>
      </c>
      <c r="F31">
        <v>302</v>
      </c>
      <c r="G31">
        <v>42</v>
      </c>
      <c r="H31">
        <v>43</v>
      </c>
      <c r="I31">
        <v>44</v>
      </c>
      <c r="J31">
        <v>48</v>
      </c>
      <c r="K31" t="s">
        <v>47</v>
      </c>
      <c r="L31" t="s">
        <v>47</v>
      </c>
      <c r="M31" t="s">
        <v>47</v>
      </c>
      <c r="N31" t="s">
        <v>48</v>
      </c>
    </row>
    <row r="32" spans="1:14" x14ac:dyDescent="0.25">
      <c r="B32">
        <v>76</v>
      </c>
      <c r="C32" t="s">
        <v>64</v>
      </c>
      <c r="D32">
        <v>83</v>
      </c>
      <c r="E32" t="s">
        <v>49</v>
      </c>
      <c r="F32">
        <v>60</v>
      </c>
      <c r="G32" t="s">
        <v>51</v>
      </c>
      <c r="H32">
        <v>54</v>
      </c>
      <c r="I32" t="s">
        <v>56</v>
      </c>
      <c r="J32">
        <v>78</v>
      </c>
      <c r="K32" t="s">
        <v>53</v>
      </c>
      <c r="L32">
        <v>86</v>
      </c>
      <c r="M32" t="s">
        <v>49</v>
      </c>
    </row>
    <row r="33" spans="1:15" x14ac:dyDescent="0.25">
      <c r="A33">
        <v>25634754</v>
      </c>
      <c r="B33" t="s">
        <v>20</v>
      </c>
      <c r="C33" t="s">
        <v>71</v>
      </c>
      <c r="D33" t="s">
        <v>67</v>
      </c>
      <c r="E33">
        <v>301</v>
      </c>
      <c r="F33">
        <v>302</v>
      </c>
      <c r="G33">
        <v>42</v>
      </c>
      <c r="H33">
        <v>43</v>
      </c>
      <c r="I33">
        <v>44</v>
      </c>
      <c r="J33">
        <v>48</v>
      </c>
      <c r="K33" t="s">
        <v>47</v>
      </c>
      <c r="L33" t="s">
        <v>50</v>
      </c>
      <c r="M33" t="s">
        <v>47</v>
      </c>
      <c r="N33" t="s">
        <v>48</v>
      </c>
    </row>
    <row r="34" spans="1:15" x14ac:dyDescent="0.25">
      <c r="B34">
        <v>86</v>
      </c>
      <c r="C34" t="s">
        <v>49</v>
      </c>
      <c r="D34">
        <v>84</v>
      </c>
      <c r="E34" t="s">
        <v>49</v>
      </c>
      <c r="F34">
        <v>66</v>
      </c>
      <c r="G34" t="s">
        <v>64</v>
      </c>
      <c r="H34">
        <v>59</v>
      </c>
      <c r="I34" t="s">
        <v>56</v>
      </c>
      <c r="J34">
        <v>83</v>
      </c>
      <c r="K34" t="s">
        <v>49</v>
      </c>
      <c r="L34">
        <v>88</v>
      </c>
      <c r="M34" t="s">
        <v>49</v>
      </c>
    </row>
    <row r="35" spans="1:15" x14ac:dyDescent="0.25">
      <c r="A35">
        <v>25634755</v>
      </c>
      <c r="B35" t="s">
        <v>44</v>
      </c>
      <c r="C35" t="s">
        <v>72</v>
      </c>
      <c r="D35" t="s">
        <v>67</v>
      </c>
      <c r="E35">
        <v>301</v>
      </c>
      <c r="F35">
        <v>41</v>
      </c>
      <c r="G35">
        <v>42</v>
      </c>
      <c r="H35">
        <v>43</v>
      </c>
      <c r="I35">
        <v>83</v>
      </c>
      <c r="J35">
        <v>48</v>
      </c>
      <c r="K35" t="s">
        <v>47</v>
      </c>
      <c r="L35" t="s">
        <v>47</v>
      </c>
      <c r="M35" t="s">
        <v>47</v>
      </c>
      <c r="N35" t="s">
        <v>48</v>
      </c>
    </row>
    <row r="36" spans="1:15" x14ac:dyDescent="0.25">
      <c r="B36">
        <v>84</v>
      </c>
      <c r="C36" t="s">
        <v>49</v>
      </c>
      <c r="D36">
        <v>61</v>
      </c>
      <c r="E36" t="s">
        <v>64</v>
      </c>
      <c r="F36">
        <v>71</v>
      </c>
      <c r="G36" t="s">
        <v>53</v>
      </c>
      <c r="H36">
        <v>69</v>
      </c>
      <c r="I36" t="s">
        <v>64</v>
      </c>
      <c r="J36">
        <v>86</v>
      </c>
      <c r="K36" t="s">
        <v>49</v>
      </c>
      <c r="L36">
        <v>89</v>
      </c>
      <c r="M36" t="s">
        <v>49</v>
      </c>
    </row>
    <row r="37" spans="1:15" x14ac:dyDescent="0.25">
      <c r="A37">
        <v>25634756</v>
      </c>
      <c r="B37" t="s">
        <v>20</v>
      </c>
      <c r="C37" t="s">
        <v>73</v>
      </c>
      <c r="D37" t="s">
        <v>74</v>
      </c>
      <c r="E37">
        <v>301</v>
      </c>
      <c r="F37">
        <v>302</v>
      </c>
      <c r="G37">
        <v>41</v>
      </c>
      <c r="H37">
        <v>42</v>
      </c>
      <c r="I37">
        <v>43</v>
      </c>
      <c r="J37">
        <v>48</v>
      </c>
      <c r="K37" t="s">
        <v>47</v>
      </c>
      <c r="L37" t="s">
        <v>47</v>
      </c>
      <c r="M37" t="s">
        <v>47</v>
      </c>
      <c r="N37" t="s">
        <v>48</v>
      </c>
    </row>
    <row r="38" spans="1:15" x14ac:dyDescent="0.25">
      <c r="B38">
        <v>74</v>
      </c>
      <c r="C38" t="s">
        <v>64</v>
      </c>
      <c r="D38">
        <v>85</v>
      </c>
      <c r="E38" t="s">
        <v>50</v>
      </c>
      <c r="F38">
        <v>52</v>
      </c>
      <c r="G38" t="s">
        <v>51</v>
      </c>
      <c r="H38">
        <v>59</v>
      </c>
      <c r="I38" t="s">
        <v>56</v>
      </c>
      <c r="J38">
        <v>63</v>
      </c>
      <c r="K38" t="s">
        <v>51</v>
      </c>
      <c r="L38">
        <v>84</v>
      </c>
      <c r="M38" t="s">
        <v>53</v>
      </c>
    </row>
    <row r="39" spans="1:15" x14ac:dyDescent="0.25">
      <c r="A39">
        <v>25634757</v>
      </c>
      <c r="B39" t="s">
        <v>20</v>
      </c>
      <c r="C39" t="s">
        <v>75</v>
      </c>
      <c r="D39" t="s">
        <v>76</v>
      </c>
      <c r="E39">
        <v>301</v>
      </c>
      <c r="F39">
        <v>41</v>
      </c>
      <c r="G39">
        <v>42</v>
      </c>
      <c r="H39">
        <v>43</v>
      </c>
      <c r="I39">
        <v>83</v>
      </c>
      <c r="J39">
        <v>48</v>
      </c>
      <c r="K39" t="s">
        <v>47</v>
      </c>
      <c r="L39" t="s">
        <v>47</v>
      </c>
      <c r="M39" t="s">
        <v>47</v>
      </c>
      <c r="N39" t="s">
        <v>48</v>
      </c>
    </row>
    <row r="40" spans="1:15" x14ac:dyDescent="0.25">
      <c r="B40">
        <v>92</v>
      </c>
      <c r="C40" t="s">
        <v>47</v>
      </c>
      <c r="D40">
        <v>53</v>
      </c>
      <c r="E40" t="s">
        <v>51</v>
      </c>
      <c r="F40">
        <v>74</v>
      </c>
      <c r="G40" t="s">
        <v>49</v>
      </c>
      <c r="H40">
        <v>63</v>
      </c>
      <c r="I40" t="s">
        <v>51</v>
      </c>
      <c r="J40">
        <v>80</v>
      </c>
      <c r="K40" t="s">
        <v>53</v>
      </c>
      <c r="L40">
        <v>83</v>
      </c>
      <c r="M40" t="s">
        <v>53</v>
      </c>
    </row>
    <row r="42" spans="1:15" x14ac:dyDescent="0.25">
      <c r="A42">
        <v>25634758</v>
      </c>
      <c r="B42" t="s">
        <v>44</v>
      </c>
      <c r="C42" t="s">
        <v>77</v>
      </c>
      <c r="D42" t="s">
        <v>78</v>
      </c>
      <c r="E42" t="s">
        <v>79</v>
      </c>
      <c r="F42">
        <v>301</v>
      </c>
      <c r="G42">
        <v>302</v>
      </c>
      <c r="H42">
        <v>42</v>
      </c>
      <c r="I42">
        <v>43</v>
      </c>
      <c r="J42">
        <v>44</v>
      </c>
      <c r="K42">
        <v>48</v>
      </c>
      <c r="L42" t="s">
        <v>47</v>
      </c>
      <c r="M42" t="s">
        <v>47</v>
      </c>
      <c r="N42" t="s">
        <v>47</v>
      </c>
      <c r="O42" t="s">
        <v>48</v>
      </c>
    </row>
    <row r="43" spans="1:15" x14ac:dyDescent="0.25">
      <c r="B43">
        <v>81</v>
      </c>
      <c r="C43" t="s">
        <v>53</v>
      </c>
      <c r="D43">
        <v>87</v>
      </c>
      <c r="E43" t="s">
        <v>50</v>
      </c>
      <c r="F43">
        <v>61</v>
      </c>
      <c r="G43" t="s">
        <v>51</v>
      </c>
      <c r="H43">
        <v>55</v>
      </c>
      <c r="I43" t="s">
        <v>56</v>
      </c>
      <c r="J43">
        <v>66</v>
      </c>
      <c r="K43" t="s">
        <v>51</v>
      </c>
      <c r="L43">
        <v>72</v>
      </c>
      <c r="M43" t="s">
        <v>51</v>
      </c>
    </row>
    <row r="44" spans="1:15" x14ac:dyDescent="0.25">
      <c r="A44">
        <v>25634759</v>
      </c>
      <c r="B44" t="s">
        <v>20</v>
      </c>
      <c r="C44" t="s">
        <v>80</v>
      </c>
      <c r="D44">
        <v>301</v>
      </c>
      <c r="E44">
        <v>302</v>
      </c>
      <c r="F44">
        <v>42</v>
      </c>
      <c r="G44">
        <v>43</v>
      </c>
      <c r="H44">
        <v>44</v>
      </c>
      <c r="I44">
        <v>48</v>
      </c>
      <c r="J44" t="s">
        <v>47</v>
      </c>
      <c r="K44" t="s">
        <v>50</v>
      </c>
      <c r="L44" t="s">
        <v>47</v>
      </c>
      <c r="M44" t="s">
        <v>48</v>
      </c>
    </row>
    <row r="45" spans="1:15" x14ac:dyDescent="0.25">
      <c r="B45">
        <v>93</v>
      </c>
      <c r="C45" t="s">
        <v>47</v>
      </c>
      <c r="D45">
        <v>90</v>
      </c>
      <c r="E45" t="s">
        <v>47</v>
      </c>
      <c r="F45">
        <v>79</v>
      </c>
      <c r="G45" t="s">
        <v>49</v>
      </c>
      <c r="H45">
        <v>68</v>
      </c>
      <c r="I45" t="s">
        <v>64</v>
      </c>
      <c r="J45">
        <v>77</v>
      </c>
      <c r="K45" t="s">
        <v>53</v>
      </c>
      <c r="L45">
        <v>85</v>
      </c>
      <c r="M45" t="s">
        <v>49</v>
      </c>
    </row>
    <row r="46" spans="1:15" x14ac:dyDescent="0.25">
      <c r="A46">
        <v>25634760</v>
      </c>
      <c r="B46" t="s">
        <v>20</v>
      </c>
      <c r="C46" t="s">
        <v>81</v>
      </c>
      <c r="D46" t="s">
        <v>82</v>
      </c>
      <c r="E46">
        <v>301</v>
      </c>
      <c r="F46">
        <v>302</v>
      </c>
      <c r="G46">
        <v>42</v>
      </c>
      <c r="H46">
        <v>43</v>
      </c>
      <c r="I46">
        <v>44</v>
      </c>
      <c r="J46">
        <v>48</v>
      </c>
      <c r="K46" t="s">
        <v>47</v>
      </c>
      <c r="L46" t="s">
        <v>47</v>
      </c>
      <c r="M46" t="s">
        <v>47</v>
      </c>
      <c r="N46" t="s">
        <v>48</v>
      </c>
    </row>
    <row r="47" spans="1:15" x14ac:dyDescent="0.25">
      <c r="B47">
        <v>86</v>
      </c>
      <c r="C47" t="s">
        <v>49</v>
      </c>
      <c r="D47">
        <v>82</v>
      </c>
      <c r="E47" t="s">
        <v>49</v>
      </c>
      <c r="F47">
        <v>61</v>
      </c>
      <c r="G47" t="s">
        <v>51</v>
      </c>
      <c r="H47">
        <v>51</v>
      </c>
      <c r="I47" t="s">
        <v>52</v>
      </c>
      <c r="J47">
        <v>72</v>
      </c>
      <c r="K47" t="s">
        <v>64</v>
      </c>
      <c r="L47">
        <v>69</v>
      </c>
      <c r="M47" t="s">
        <v>51</v>
      </c>
    </row>
    <row r="48" spans="1:15" x14ac:dyDescent="0.25">
      <c r="A48">
        <v>25634761</v>
      </c>
      <c r="B48" t="s">
        <v>44</v>
      </c>
      <c r="C48" t="s">
        <v>83</v>
      </c>
      <c r="D48" t="s">
        <v>84</v>
      </c>
      <c r="E48">
        <v>301</v>
      </c>
      <c r="F48">
        <v>41</v>
      </c>
      <c r="G48">
        <v>42</v>
      </c>
      <c r="H48">
        <v>43</v>
      </c>
      <c r="I48">
        <v>83</v>
      </c>
      <c r="J48">
        <v>48</v>
      </c>
      <c r="K48" t="s">
        <v>47</v>
      </c>
      <c r="L48" t="s">
        <v>47</v>
      </c>
      <c r="M48" t="s">
        <v>47</v>
      </c>
      <c r="N48" t="s">
        <v>48</v>
      </c>
    </row>
    <row r="49" spans="1:14" x14ac:dyDescent="0.25">
      <c r="B49">
        <v>92</v>
      </c>
      <c r="C49" t="s">
        <v>47</v>
      </c>
      <c r="D49">
        <v>75</v>
      </c>
      <c r="E49" t="s">
        <v>49</v>
      </c>
      <c r="F49">
        <v>79</v>
      </c>
      <c r="G49" t="s">
        <v>49</v>
      </c>
      <c r="H49">
        <v>69</v>
      </c>
      <c r="I49" t="s">
        <v>64</v>
      </c>
      <c r="J49">
        <v>79</v>
      </c>
      <c r="K49" t="s">
        <v>64</v>
      </c>
      <c r="L49">
        <v>87</v>
      </c>
      <c r="M49" t="s">
        <v>49</v>
      </c>
    </row>
    <row r="50" spans="1:14" x14ac:dyDescent="0.25">
      <c r="A50">
        <v>25634762</v>
      </c>
      <c r="B50" t="s">
        <v>44</v>
      </c>
      <c r="C50" t="s">
        <v>85</v>
      </c>
      <c r="D50" t="s">
        <v>86</v>
      </c>
      <c r="E50">
        <v>301</v>
      </c>
      <c r="F50">
        <v>302</v>
      </c>
      <c r="G50">
        <v>41</v>
      </c>
      <c r="H50">
        <v>42</v>
      </c>
      <c r="I50">
        <v>43</v>
      </c>
      <c r="J50">
        <v>48</v>
      </c>
      <c r="K50" t="s">
        <v>47</v>
      </c>
      <c r="L50" t="s">
        <v>47</v>
      </c>
      <c r="M50" t="s">
        <v>47</v>
      </c>
      <c r="N50" t="s">
        <v>48</v>
      </c>
    </row>
    <row r="51" spans="1:14" x14ac:dyDescent="0.25">
      <c r="B51">
        <v>86</v>
      </c>
      <c r="C51" t="s">
        <v>49</v>
      </c>
      <c r="D51">
        <v>90</v>
      </c>
      <c r="E51" t="s">
        <v>47</v>
      </c>
      <c r="F51">
        <v>65</v>
      </c>
      <c r="G51" t="s">
        <v>53</v>
      </c>
      <c r="H51">
        <v>69</v>
      </c>
      <c r="I51" t="s">
        <v>53</v>
      </c>
      <c r="J51">
        <v>75</v>
      </c>
      <c r="K51" t="s">
        <v>53</v>
      </c>
      <c r="L51">
        <v>95</v>
      </c>
      <c r="M51" t="s">
        <v>47</v>
      </c>
    </row>
    <row r="52" spans="1:14" x14ac:dyDescent="0.25">
      <c r="A52">
        <v>25634763</v>
      </c>
      <c r="B52" t="s">
        <v>20</v>
      </c>
      <c r="C52" t="s">
        <v>87</v>
      </c>
      <c r="D52" t="s">
        <v>88</v>
      </c>
      <c r="E52">
        <v>301</v>
      </c>
      <c r="F52">
        <v>302</v>
      </c>
      <c r="G52">
        <v>41</v>
      </c>
      <c r="H52">
        <v>42</v>
      </c>
      <c r="I52">
        <v>43</v>
      </c>
      <c r="J52">
        <v>48</v>
      </c>
      <c r="K52" t="s">
        <v>47</v>
      </c>
      <c r="L52" t="s">
        <v>47</v>
      </c>
      <c r="M52" t="s">
        <v>47</v>
      </c>
      <c r="N52" t="s">
        <v>48</v>
      </c>
    </row>
    <row r="53" spans="1:14" x14ac:dyDescent="0.25">
      <c r="B53">
        <v>80</v>
      </c>
      <c r="C53" t="s">
        <v>53</v>
      </c>
      <c r="D53">
        <v>82</v>
      </c>
      <c r="E53" t="s">
        <v>49</v>
      </c>
      <c r="F53">
        <v>51</v>
      </c>
      <c r="G53" t="s">
        <v>51</v>
      </c>
      <c r="H53">
        <v>55</v>
      </c>
      <c r="I53" t="s">
        <v>56</v>
      </c>
      <c r="J53">
        <v>60</v>
      </c>
      <c r="K53" t="s">
        <v>51</v>
      </c>
      <c r="L53">
        <v>79</v>
      </c>
      <c r="M53" t="s">
        <v>64</v>
      </c>
    </row>
    <row r="54" spans="1:14" x14ac:dyDescent="0.25">
      <c r="A54">
        <v>25634764</v>
      </c>
      <c r="B54" t="s">
        <v>20</v>
      </c>
      <c r="C54" t="s">
        <v>89</v>
      </c>
      <c r="D54">
        <v>301</v>
      </c>
      <c r="E54">
        <v>302</v>
      </c>
      <c r="F54">
        <v>42</v>
      </c>
      <c r="G54">
        <v>43</v>
      </c>
      <c r="H54">
        <v>44</v>
      </c>
      <c r="I54">
        <v>48</v>
      </c>
      <c r="J54" t="s">
        <v>47</v>
      </c>
      <c r="K54" t="s">
        <v>47</v>
      </c>
      <c r="L54" t="s">
        <v>47</v>
      </c>
      <c r="M54" t="s">
        <v>48</v>
      </c>
    </row>
    <row r="55" spans="1:14" x14ac:dyDescent="0.25">
      <c r="B55">
        <v>92</v>
      </c>
      <c r="C55" t="s">
        <v>47</v>
      </c>
      <c r="D55">
        <v>91</v>
      </c>
      <c r="E55" t="s">
        <v>47</v>
      </c>
      <c r="F55">
        <v>64</v>
      </c>
      <c r="G55" t="s">
        <v>51</v>
      </c>
      <c r="H55">
        <v>51</v>
      </c>
      <c r="I55" t="s">
        <v>52</v>
      </c>
      <c r="J55">
        <v>58</v>
      </c>
      <c r="K55" t="s">
        <v>56</v>
      </c>
      <c r="L55">
        <v>75</v>
      </c>
      <c r="M55" t="s">
        <v>64</v>
      </c>
    </row>
    <row r="56" spans="1:14" x14ac:dyDescent="0.25">
      <c r="A56">
        <v>25634765</v>
      </c>
      <c r="B56" t="s">
        <v>44</v>
      </c>
      <c r="C56" t="s">
        <v>90</v>
      </c>
      <c r="D56">
        <v>301</v>
      </c>
      <c r="E56">
        <v>302</v>
      </c>
      <c r="F56">
        <v>42</v>
      </c>
      <c r="G56">
        <v>43</v>
      </c>
      <c r="H56">
        <v>44</v>
      </c>
      <c r="I56">
        <v>48</v>
      </c>
      <c r="J56" t="s">
        <v>47</v>
      </c>
      <c r="K56" t="s">
        <v>47</v>
      </c>
      <c r="L56" t="s">
        <v>47</v>
      </c>
      <c r="M56" t="s">
        <v>48</v>
      </c>
    </row>
    <row r="57" spans="1:14" x14ac:dyDescent="0.25">
      <c r="B57">
        <v>84</v>
      </c>
      <c r="C57" t="s">
        <v>49</v>
      </c>
      <c r="D57">
        <v>85</v>
      </c>
      <c r="E57" t="s">
        <v>50</v>
      </c>
      <c r="F57">
        <v>55</v>
      </c>
      <c r="G57" t="s">
        <v>56</v>
      </c>
      <c r="H57">
        <v>65</v>
      </c>
      <c r="I57" t="s">
        <v>64</v>
      </c>
      <c r="J57">
        <v>79</v>
      </c>
      <c r="K57" t="s">
        <v>53</v>
      </c>
      <c r="L57">
        <v>80</v>
      </c>
      <c r="M57" t="s">
        <v>53</v>
      </c>
    </row>
    <row r="58" spans="1:14" x14ac:dyDescent="0.25">
      <c r="A58">
        <v>25634766</v>
      </c>
      <c r="B58" t="s">
        <v>44</v>
      </c>
      <c r="C58" t="s">
        <v>91</v>
      </c>
      <c r="D58" t="s">
        <v>84</v>
      </c>
      <c r="E58">
        <v>301</v>
      </c>
      <c r="F58">
        <v>302</v>
      </c>
      <c r="G58">
        <v>42</v>
      </c>
      <c r="H58">
        <v>43</v>
      </c>
      <c r="I58">
        <v>44</v>
      </c>
      <c r="J58">
        <v>48</v>
      </c>
      <c r="K58" t="s">
        <v>47</v>
      </c>
      <c r="L58" t="s">
        <v>50</v>
      </c>
      <c r="M58" t="s">
        <v>47</v>
      </c>
      <c r="N58" t="s">
        <v>48</v>
      </c>
    </row>
    <row r="59" spans="1:14" x14ac:dyDescent="0.25">
      <c r="B59">
        <v>86</v>
      </c>
      <c r="C59" t="s">
        <v>49</v>
      </c>
      <c r="D59">
        <v>80</v>
      </c>
      <c r="E59" t="s">
        <v>53</v>
      </c>
      <c r="F59">
        <v>74</v>
      </c>
      <c r="G59" t="s">
        <v>49</v>
      </c>
      <c r="H59">
        <v>66</v>
      </c>
      <c r="I59" t="s">
        <v>64</v>
      </c>
      <c r="J59">
        <v>84</v>
      </c>
      <c r="K59" t="s">
        <v>49</v>
      </c>
      <c r="L59">
        <v>89</v>
      </c>
      <c r="M59" t="s">
        <v>49</v>
      </c>
    </row>
    <row r="60" spans="1:14" x14ac:dyDescent="0.25">
      <c r="A60">
        <v>25634767</v>
      </c>
      <c r="B60" t="s">
        <v>20</v>
      </c>
      <c r="C60" t="s">
        <v>92</v>
      </c>
      <c r="D60" t="s">
        <v>93</v>
      </c>
      <c r="E60">
        <v>301</v>
      </c>
      <c r="F60">
        <v>302</v>
      </c>
      <c r="G60">
        <v>42</v>
      </c>
      <c r="H60">
        <v>43</v>
      </c>
      <c r="I60">
        <v>44</v>
      </c>
      <c r="J60">
        <v>48</v>
      </c>
      <c r="K60" t="s">
        <v>47</v>
      </c>
      <c r="L60" t="s">
        <v>47</v>
      </c>
      <c r="M60" t="s">
        <v>47</v>
      </c>
      <c r="N60" t="s">
        <v>48</v>
      </c>
    </row>
    <row r="61" spans="1:14" x14ac:dyDescent="0.25">
      <c r="B61">
        <v>81</v>
      </c>
      <c r="C61" t="s">
        <v>53</v>
      </c>
      <c r="D61">
        <v>73</v>
      </c>
      <c r="E61" t="s">
        <v>51</v>
      </c>
      <c r="F61">
        <v>59</v>
      </c>
      <c r="G61" t="s">
        <v>56</v>
      </c>
      <c r="H61">
        <v>52</v>
      </c>
      <c r="I61" t="s">
        <v>52</v>
      </c>
      <c r="J61">
        <v>63</v>
      </c>
      <c r="K61" t="s">
        <v>51</v>
      </c>
      <c r="L61">
        <v>68</v>
      </c>
      <c r="M61" t="s">
        <v>51</v>
      </c>
    </row>
    <row r="63" spans="1:14" x14ac:dyDescent="0.25">
      <c r="A63" t="s">
        <v>0</v>
      </c>
    </row>
    <row r="64" spans="1:14" x14ac:dyDescent="0.25">
      <c r="A64" t="s">
        <v>1</v>
      </c>
      <c r="B64" t="s">
        <v>2</v>
      </c>
      <c r="C64" t="s">
        <v>3</v>
      </c>
      <c r="D64" t="s">
        <v>4</v>
      </c>
      <c r="E64" t="s">
        <v>5</v>
      </c>
      <c r="F64" t="s">
        <v>6</v>
      </c>
      <c r="G64" t="s">
        <v>7</v>
      </c>
      <c r="H64" t="s">
        <v>8</v>
      </c>
      <c r="I64" t="s">
        <v>9</v>
      </c>
      <c r="J64" t="s">
        <v>10</v>
      </c>
      <c r="K64" t="s">
        <v>11</v>
      </c>
      <c r="L64">
        <v>2</v>
      </c>
    </row>
    <row r="65" spans="1:19" x14ac:dyDescent="0.25">
      <c r="B65" t="s">
        <v>12</v>
      </c>
      <c r="C65" t="s">
        <v>13</v>
      </c>
      <c r="D65" t="s">
        <v>14</v>
      </c>
      <c r="E65" t="s">
        <v>15</v>
      </c>
      <c r="F65" t="s">
        <v>16</v>
      </c>
      <c r="G65" t="s">
        <v>17</v>
      </c>
      <c r="H65" t="s">
        <v>18</v>
      </c>
      <c r="I65" t="s">
        <v>12</v>
      </c>
    </row>
    <row r="67" spans="1:19" x14ac:dyDescent="0.25">
      <c r="A67" t="s">
        <v>19</v>
      </c>
    </row>
    <row r="68" spans="1:19" x14ac:dyDescent="0.25">
      <c r="A68" t="s">
        <v>15</v>
      </c>
      <c r="B68" t="s">
        <v>20</v>
      </c>
      <c r="C68" t="s">
        <v>21</v>
      </c>
      <c r="D68" t="s">
        <v>22</v>
      </c>
      <c r="E68" t="s">
        <v>23</v>
      </c>
      <c r="F68" t="s">
        <v>24</v>
      </c>
      <c r="G68" t="s">
        <v>25</v>
      </c>
      <c r="H68" t="s">
        <v>26</v>
      </c>
      <c r="I68" t="s">
        <v>27</v>
      </c>
      <c r="J68" t="s">
        <v>28</v>
      </c>
    </row>
    <row r="69" spans="1:19" x14ac:dyDescent="0.25">
      <c r="A69" t="s">
        <v>16</v>
      </c>
      <c r="B69" t="s">
        <v>29</v>
      </c>
      <c r="C69" t="s">
        <v>30</v>
      </c>
      <c r="D69" t="s">
        <v>31</v>
      </c>
      <c r="E69" t="s">
        <v>32</v>
      </c>
      <c r="F69" t="s">
        <v>31</v>
      </c>
      <c r="G69" t="s">
        <v>32</v>
      </c>
      <c r="H69" t="s">
        <v>31</v>
      </c>
      <c r="I69" t="s">
        <v>32</v>
      </c>
      <c r="J69" t="s">
        <v>31</v>
      </c>
      <c r="K69" t="s">
        <v>32</v>
      </c>
      <c r="L69" t="s">
        <v>31</v>
      </c>
      <c r="M69" t="s">
        <v>32</v>
      </c>
      <c r="N69" t="s">
        <v>31</v>
      </c>
      <c r="O69" t="s">
        <v>32</v>
      </c>
      <c r="P69" t="s">
        <v>33</v>
      </c>
      <c r="Q69" t="s">
        <v>34</v>
      </c>
      <c r="R69" t="s">
        <v>35</v>
      </c>
      <c r="S69" t="s">
        <v>31</v>
      </c>
    </row>
    <row r="70" spans="1:19" x14ac:dyDescent="0.25">
      <c r="B70" t="s">
        <v>36</v>
      </c>
      <c r="C70" t="s">
        <v>37</v>
      </c>
      <c r="D70" t="s">
        <v>36</v>
      </c>
      <c r="E70" t="s">
        <v>37</v>
      </c>
      <c r="F70" t="s">
        <v>36</v>
      </c>
      <c r="G70" t="s">
        <v>37</v>
      </c>
      <c r="H70" t="s">
        <v>36</v>
      </c>
      <c r="I70" t="s">
        <v>37</v>
      </c>
      <c r="J70" t="s">
        <v>36</v>
      </c>
      <c r="K70" t="s">
        <v>37</v>
      </c>
      <c r="L70" t="s">
        <v>36</v>
      </c>
      <c r="M70" t="s">
        <v>37</v>
      </c>
    </row>
    <row r="71" spans="1:19" x14ac:dyDescent="0.25">
      <c r="A71" t="s">
        <v>19</v>
      </c>
    </row>
    <row r="73" spans="1:19" x14ac:dyDescent="0.25">
      <c r="A73" t="s">
        <v>5</v>
      </c>
      <c r="B73" t="s">
        <v>38</v>
      </c>
      <c r="C73" t="s">
        <v>3</v>
      </c>
      <c r="D73">
        <v>84036</v>
      </c>
      <c r="E73" t="s">
        <v>39</v>
      </c>
      <c r="F73" t="s">
        <v>40</v>
      </c>
      <c r="G73" t="s">
        <v>41</v>
      </c>
      <c r="H73" t="s">
        <v>42</v>
      </c>
      <c r="I73" t="s">
        <v>43</v>
      </c>
    </row>
    <row r="75" spans="1:19" x14ac:dyDescent="0.25">
      <c r="A75">
        <v>25634768</v>
      </c>
      <c r="B75" t="s">
        <v>44</v>
      </c>
      <c r="C75" t="s">
        <v>94</v>
      </c>
      <c r="D75" t="s">
        <v>95</v>
      </c>
      <c r="E75" t="s">
        <v>96</v>
      </c>
      <c r="F75">
        <v>301</v>
      </c>
      <c r="G75">
        <v>41</v>
      </c>
      <c r="H75">
        <v>42</v>
      </c>
      <c r="I75">
        <v>43</v>
      </c>
      <c r="J75">
        <v>83</v>
      </c>
      <c r="K75">
        <v>48</v>
      </c>
      <c r="L75" t="s">
        <v>47</v>
      </c>
      <c r="M75" t="s">
        <v>47</v>
      </c>
      <c r="N75" t="s">
        <v>47</v>
      </c>
      <c r="O75" t="s">
        <v>48</v>
      </c>
    </row>
    <row r="76" spans="1:19" x14ac:dyDescent="0.25">
      <c r="B76">
        <v>87</v>
      </c>
      <c r="C76" t="s">
        <v>50</v>
      </c>
      <c r="D76">
        <v>42</v>
      </c>
      <c r="E76" t="s">
        <v>52</v>
      </c>
      <c r="F76">
        <v>65</v>
      </c>
      <c r="G76" t="s">
        <v>64</v>
      </c>
      <c r="H76">
        <v>52</v>
      </c>
      <c r="I76" t="s">
        <v>52</v>
      </c>
      <c r="J76">
        <v>59</v>
      </c>
      <c r="K76" t="s">
        <v>52</v>
      </c>
      <c r="L76">
        <v>87</v>
      </c>
      <c r="M76" t="s">
        <v>49</v>
      </c>
    </row>
    <row r="77" spans="1:19" x14ac:dyDescent="0.25">
      <c r="A77">
        <v>25634769</v>
      </c>
      <c r="B77" t="s">
        <v>20</v>
      </c>
      <c r="C77" t="s">
        <v>97</v>
      </c>
      <c r="D77" t="s">
        <v>98</v>
      </c>
      <c r="E77">
        <v>301</v>
      </c>
      <c r="F77">
        <v>302</v>
      </c>
      <c r="G77">
        <v>42</v>
      </c>
      <c r="H77">
        <v>43</v>
      </c>
      <c r="I77">
        <v>48</v>
      </c>
      <c r="J77">
        <v>41</v>
      </c>
      <c r="K77" t="s">
        <v>47</v>
      </c>
      <c r="L77" t="s">
        <v>47</v>
      </c>
      <c r="M77" t="s">
        <v>50</v>
      </c>
      <c r="N77" t="s">
        <v>48</v>
      </c>
    </row>
    <row r="78" spans="1:19" x14ac:dyDescent="0.25">
      <c r="B78">
        <v>92</v>
      </c>
      <c r="C78" t="s">
        <v>47</v>
      </c>
      <c r="D78">
        <v>85</v>
      </c>
      <c r="E78" t="s">
        <v>50</v>
      </c>
      <c r="F78">
        <v>50</v>
      </c>
      <c r="G78" t="s">
        <v>52</v>
      </c>
      <c r="H78">
        <v>51</v>
      </c>
      <c r="I78" t="s">
        <v>52</v>
      </c>
      <c r="J78">
        <v>80</v>
      </c>
      <c r="K78" t="s">
        <v>53</v>
      </c>
      <c r="L78">
        <v>30</v>
      </c>
      <c r="M78" t="s">
        <v>65</v>
      </c>
    </row>
    <row r="79" spans="1:19" x14ac:dyDescent="0.25">
      <c r="A79">
        <v>25634770</v>
      </c>
      <c r="B79" t="s">
        <v>44</v>
      </c>
      <c r="C79" t="s">
        <v>99</v>
      </c>
      <c r="D79" t="s">
        <v>69</v>
      </c>
      <c r="E79">
        <v>301</v>
      </c>
      <c r="F79">
        <v>302</v>
      </c>
      <c r="G79">
        <v>41</v>
      </c>
      <c r="H79">
        <v>42</v>
      </c>
      <c r="I79">
        <v>43</v>
      </c>
      <c r="J79">
        <v>48</v>
      </c>
      <c r="K79" t="s">
        <v>47</v>
      </c>
      <c r="L79" t="s">
        <v>47</v>
      </c>
      <c r="M79" t="s">
        <v>47</v>
      </c>
      <c r="N79" t="s">
        <v>48</v>
      </c>
    </row>
    <row r="80" spans="1:19" x14ac:dyDescent="0.25">
      <c r="B80">
        <v>94</v>
      </c>
      <c r="C80" t="s">
        <v>47</v>
      </c>
      <c r="D80">
        <v>85</v>
      </c>
      <c r="E80" t="s">
        <v>50</v>
      </c>
      <c r="F80">
        <v>61</v>
      </c>
      <c r="G80" t="s">
        <v>64</v>
      </c>
      <c r="H80">
        <v>67</v>
      </c>
      <c r="I80" t="s">
        <v>64</v>
      </c>
      <c r="J80">
        <v>74</v>
      </c>
      <c r="K80" t="s">
        <v>53</v>
      </c>
      <c r="L80">
        <v>90</v>
      </c>
      <c r="M80" t="s">
        <v>50</v>
      </c>
    </row>
    <row r="81" spans="1:14" x14ac:dyDescent="0.25">
      <c r="A81">
        <v>25634771</v>
      </c>
      <c r="B81" t="s">
        <v>44</v>
      </c>
      <c r="C81" t="s">
        <v>100</v>
      </c>
      <c r="D81" t="s">
        <v>67</v>
      </c>
      <c r="E81">
        <v>301</v>
      </c>
      <c r="F81">
        <v>41</v>
      </c>
      <c r="G81">
        <v>42</v>
      </c>
      <c r="H81">
        <v>43</v>
      </c>
      <c r="I81">
        <v>83</v>
      </c>
      <c r="J81">
        <v>48</v>
      </c>
      <c r="K81" t="s">
        <v>47</v>
      </c>
      <c r="L81" t="s">
        <v>47</v>
      </c>
      <c r="M81" t="s">
        <v>47</v>
      </c>
      <c r="N81" t="s">
        <v>48</v>
      </c>
    </row>
    <row r="82" spans="1:14" x14ac:dyDescent="0.25">
      <c r="B82">
        <v>88</v>
      </c>
      <c r="C82" t="s">
        <v>50</v>
      </c>
      <c r="D82">
        <v>73</v>
      </c>
      <c r="E82" t="s">
        <v>49</v>
      </c>
      <c r="F82">
        <v>81</v>
      </c>
      <c r="G82" t="s">
        <v>50</v>
      </c>
      <c r="H82">
        <v>78</v>
      </c>
      <c r="I82" t="s">
        <v>49</v>
      </c>
      <c r="J82">
        <v>89</v>
      </c>
      <c r="K82" t="s">
        <v>50</v>
      </c>
      <c r="L82">
        <v>88</v>
      </c>
      <c r="M82" t="s">
        <v>49</v>
      </c>
    </row>
    <row r="83" spans="1:14" x14ac:dyDescent="0.25">
      <c r="A83">
        <v>25634772</v>
      </c>
      <c r="B83" t="s">
        <v>20</v>
      </c>
      <c r="C83" t="s">
        <v>101</v>
      </c>
      <c r="D83" t="s">
        <v>102</v>
      </c>
      <c r="E83">
        <v>301</v>
      </c>
      <c r="F83">
        <v>41</v>
      </c>
      <c r="G83">
        <v>42</v>
      </c>
      <c r="H83">
        <v>43</v>
      </c>
      <c r="I83">
        <v>83</v>
      </c>
      <c r="J83">
        <v>48</v>
      </c>
      <c r="K83" t="s">
        <v>47</v>
      </c>
      <c r="L83" t="s">
        <v>50</v>
      </c>
      <c r="M83" t="s">
        <v>47</v>
      </c>
      <c r="N83" t="s">
        <v>48</v>
      </c>
    </row>
    <row r="84" spans="1:14" x14ac:dyDescent="0.25">
      <c r="B84">
        <v>95</v>
      </c>
      <c r="C84" t="s">
        <v>47</v>
      </c>
      <c r="D84">
        <v>95</v>
      </c>
      <c r="E84" t="s">
        <v>47</v>
      </c>
      <c r="F84">
        <v>95</v>
      </c>
      <c r="G84" t="s">
        <v>47</v>
      </c>
      <c r="H84">
        <v>99</v>
      </c>
      <c r="I84" t="s">
        <v>47</v>
      </c>
      <c r="J84">
        <v>98</v>
      </c>
      <c r="K84" t="s">
        <v>47</v>
      </c>
      <c r="L84">
        <v>97</v>
      </c>
      <c r="M84" t="s">
        <v>47</v>
      </c>
    </row>
    <row r="85" spans="1:14" x14ac:dyDescent="0.25">
      <c r="A85">
        <v>25634773</v>
      </c>
      <c r="B85" t="s">
        <v>44</v>
      </c>
      <c r="C85" t="s">
        <v>103</v>
      </c>
      <c r="D85" t="s">
        <v>104</v>
      </c>
      <c r="E85">
        <v>301</v>
      </c>
      <c r="F85">
        <v>41</v>
      </c>
      <c r="G85">
        <v>42</v>
      </c>
      <c r="H85">
        <v>43</v>
      </c>
      <c r="I85">
        <v>83</v>
      </c>
      <c r="J85">
        <v>48</v>
      </c>
      <c r="K85" t="s">
        <v>47</v>
      </c>
      <c r="L85" t="s">
        <v>47</v>
      </c>
      <c r="M85" t="s">
        <v>47</v>
      </c>
      <c r="N85" t="s">
        <v>48</v>
      </c>
    </row>
    <row r="86" spans="1:14" x14ac:dyDescent="0.25">
      <c r="B86">
        <v>87</v>
      </c>
      <c r="C86" t="s">
        <v>50</v>
      </c>
      <c r="D86">
        <v>54</v>
      </c>
      <c r="E86" t="s">
        <v>51</v>
      </c>
      <c r="F86">
        <v>68</v>
      </c>
      <c r="G86" t="s">
        <v>64</v>
      </c>
      <c r="H86">
        <v>75</v>
      </c>
      <c r="I86" t="s">
        <v>53</v>
      </c>
      <c r="J86">
        <v>74</v>
      </c>
      <c r="K86" t="s">
        <v>51</v>
      </c>
      <c r="L86">
        <v>92</v>
      </c>
      <c r="M86" t="s">
        <v>50</v>
      </c>
    </row>
    <row r="87" spans="1:14" x14ac:dyDescent="0.25">
      <c r="A87">
        <v>25634774</v>
      </c>
      <c r="B87" t="s">
        <v>20</v>
      </c>
      <c r="C87" t="s">
        <v>105</v>
      </c>
      <c r="D87" t="s">
        <v>74</v>
      </c>
      <c r="E87">
        <v>301</v>
      </c>
      <c r="F87">
        <v>41</v>
      </c>
      <c r="G87">
        <v>42</v>
      </c>
      <c r="H87">
        <v>43</v>
      </c>
      <c r="I87">
        <v>83</v>
      </c>
      <c r="J87">
        <v>48</v>
      </c>
      <c r="K87" t="s">
        <v>47</v>
      </c>
      <c r="L87" t="s">
        <v>47</v>
      </c>
      <c r="M87" t="s">
        <v>47</v>
      </c>
      <c r="N87" t="s">
        <v>48</v>
      </c>
    </row>
    <row r="88" spans="1:14" x14ac:dyDescent="0.25">
      <c r="B88">
        <v>91</v>
      </c>
      <c r="C88" t="s">
        <v>47</v>
      </c>
      <c r="D88">
        <v>43</v>
      </c>
      <c r="E88" t="s">
        <v>52</v>
      </c>
      <c r="F88">
        <v>72</v>
      </c>
      <c r="G88" t="s">
        <v>53</v>
      </c>
      <c r="H88">
        <v>73</v>
      </c>
      <c r="I88" t="s">
        <v>53</v>
      </c>
      <c r="J88">
        <v>70</v>
      </c>
      <c r="K88" t="s">
        <v>51</v>
      </c>
      <c r="L88">
        <v>92</v>
      </c>
      <c r="M88" t="s">
        <v>50</v>
      </c>
    </row>
    <row r="89" spans="1:14" x14ac:dyDescent="0.25">
      <c r="A89">
        <v>25634775</v>
      </c>
      <c r="B89" t="s">
        <v>44</v>
      </c>
      <c r="C89" t="s">
        <v>106</v>
      </c>
      <c r="D89" t="s">
        <v>86</v>
      </c>
      <c r="E89">
        <v>301</v>
      </c>
      <c r="F89">
        <v>41</v>
      </c>
      <c r="G89">
        <v>42</v>
      </c>
      <c r="H89">
        <v>43</v>
      </c>
      <c r="I89">
        <v>83</v>
      </c>
      <c r="J89">
        <v>48</v>
      </c>
      <c r="K89" t="s">
        <v>47</v>
      </c>
      <c r="L89" t="s">
        <v>47</v>
      </c>
      <c r="M89" t="s">
        <v>50</v>
      </c>
      <c r="N89" t="s">
        <v>48</v>
      </c>
    </row>
    <row r="90" spans="1:14" x14ac:dyDescent="0.25">
      <c r="B90">
        <v>87</v>
      </c>
      <c r="C90" t="s">
        <v>50</v>
      </c>
      <c r="D90">
        <v>53</v>
      </c>
      <c r="E90" t="s">
        <v>51</v>
      </c>
      <c r="F90">
        <v>58</v>
      </c>
      <c r="G90" t="s">
        <v>56</v>
      </c>
      <c r="H90">
        <v>68</v>
      </c>
      <c r="I90" t="s">
        <v>64</v>
      </c>
      <c r="J90">
        <v>77</v>
      </c>
      <c r="K90" t="s">
        <v>64</v>
      </c>
      <c r="L90">
        <v>93</v>
      </c>
      <c r="M90" t="s">
        <v>50</v>
      </c>
    </row>
    <row r="91" spans="1:14" x14ac:dyDescent="0.25">
      <c r="A91">
        <v>25634776</v>
      </c>
      <c r="B91" t="s">
        <v>20</v>
      </c>
      <c r="C91" t="s">
        <v>107</v>
      </c>
      <c r="D91">
        <v>301</v>
      </c>
      <c r="E91">
        <v>302</v>
      </c>
      <c r="F91">
        <v>42</v>
      </c>
      <c r="G91">
        <v>43</v>
      </c>
      <c r="H91">
        <v>44</v>
      </c>
      <c r="I91">
        <v>48</v>
      </c>
      <c r="J91" t="s">
        <v>47</v>
      </c>
      <c r="K91" t="s">
        <v>47</v>
      </c>
      <c r="L91" t="s">
        <v>47</v>
      </c>
      <c r="M91" t="s">
        <v>48</v>
      </c>
    </row>
    <row r="92" spans="1:14" x14ac:dyDescent="0.25">
      <c r="B92">
        <v>87</v>
      </c>
      <c r="C92" t="s">
        <v>50</v>
      </c>
      <c r="D92">
        <v>88</v>
      </c>
      <c r="E92" t="s">
        <v>50</v>
      </c>
      <c r="F92">
        <v>57</v>
      </c>
      <c r="G92" t="s">
        <v>56</v>
      </c>
      <c r="H92">
        <v>61</v>
      </c>
      <c r="I92" t="s">
        <v>51</v>
      </c>
      <c r="J92">
        <v>76</v>
      </c>
      <c r="K92" t="s">
        <v>53</v>
      </c>
      <c r="L92">
        <v>89</v>
      </c>
      <c r="M92" t="s">
        <v>49</v>
      </c>
    </row>
    <row r="93" spans="1:14" x14ac:dyDescent="0.25">
      <c r="A93">
        <v>25634777</v>
      </c>
      <c r="B93" t="s">
        <v>44</v>
      </c>
      <c r="C93" t="s">
        <v>108</v>
      </c>
      <c r="D93" t="s">
        <v>109</v>
      </c>
      <c r="E93">
        <v>301</v>
      </c>
      <c r="F93">
        <v>41</v>
      </c>
      <c r="G93">
        <v>42</v>
      </c>
      <c r="H93">
        <v>43</v>
      </c>
      <c r="I93">
        <v>83</v>
      </c>
      <c r="J93">
        <v>48</v>
      </c>
      <c r="K93" t="s">
        <v>47</v>
      </c>
      <c r="L93" t="s">
        <v>47</v>
      </c>
      <c r="M93" t="s">
        <v>47</v>
      </c>
      <c r="N93" t="s">
        <v>48</v>
      </c>
    </row>
    <row r="94" spans="1:14" x14ac:dyDescent="0.25">
      <c r="B94">
        <v>87</v>
      </c>
      <c r="C94" t="s">
        <v>50</v>
      </c>
      <c r="D94">
        <v>68</v>
      </c>
      <c r="E94" t="s">
        <v>53</v>
      </c>
      <c r="F94">
        <v>80</v>
      </c>
      <c r="G94" t="s">
        <v>49</v>
      </c>
      <c r="H94">
        <v>75</v>
      </c>
      <c r="I94" t="s">
        <v>53</v>
      </c>
      <c r="J94">
        <v>82</v>
      </c>
      <c r="K94" t="s">
        <v>53</v>
      </c>
      <c r="L94">
        <v>86</v>
      </c>
      <c r="M94" t="s">
        <v>49</v>
      </c>
    </row>
    <row r="96" spans="1:14" x14ac:dyDescent="0.25">
      <c r="A96">
        <v>25634778</v>
      </c>
      <c r="B96" t="s">
        <v>44</v>
      </c>
      <c r="C96" t="s">
        <v>72</v>
      </c>
      <c r="D96" t="s">
        <v>70</v>
      </c>
      <c r="E96">
        <v>301</v>
      </c>
      <c r="F96">
        <v>302</v>
      </c>
      <c r="G96">
        <v>41</v>
      </c>
      <c r="H96">
        <v>42</v>
      </c>
      <c r="I96">
        <v>43</v>
      </c>
      <c r="J96">
        <v>48</v>
      </c>
      <c r="K96" t="s">
        <v>47</v>
      </c>
      <c r="L96" t="s">
        <v>47</v>
      </c>
      <c r="M96" t="s">
        <v>50</v>
      </c>
      <c r="N96" t="s">
        <v>48</v>
      </c>
    </row>
    <row r="97" spans="1:14" x14ac:dyDescent="0.25">
      <c r="B97">
        <v>65</v>
      </c>
      <c r="C97" t="s">
        <v>56</v>
      </c>
      <c r="D97">
        <v>73</v>
      </c>
      <c r="E97" t="s">
        <v>51</v>
      </c>
      <c r="F97">
        <v>46</v>
      </c>
      <c r="G97" t="s">
        <v>56</v>
      </c>
      <c r="H97">
        <v>64</v>
      </c>
      <c r="I97" t="s">
        <v>51</v>
      </c>
      <c r="J97">
        <v>60</v>
      </c>
      <c r="K97" t="s">
        <v>51</v>
      </c>
      <c r="L97">
        <v>78</v>
      </c>
      <c r="M97" t="s">
        <v>64</v>
      </c>
    </row>
    <row r="98" spans="1:14" x14ac:dyDescent="0.25">
      <c r="A98">
        <v>25634779</v>
      </c>
      <c r="B98" t="s">
        <v>44</v>
      </c>
      <c r="C98" t="s">
        <v>110</v>
      </c>
      <c r="D98" t="s">
        <v>111</v>
      </c>
      <c r="E98">
        <v>301</v>
      </c>
      <c r="F98">
        <v>302</v>
      </c>
      <c r="G98">
        <v>42</v>
      </c>
      <c r="H98">
        <v>43</v>
      </c>
      <c r="I98">
        <v>44</v>
      </c>
      <c r="J98">
        <v>48</v>
      </c>
      <c r="K98" t="s">
        <v>47</v>
      </c>
      <c r="L98" t="s">
        <v>50</v>
      </c>
      <c r="M98" t="s">
        <v>47</v>
      </c>
      <c r="N98" t="s">
        <v>48</v>
      </c>
    </row>
    <row r="99" spans="1:14" x14ac:dyDescent="0.25">
      <c r="B99">
        <v>83</v>
      </c>
      <c r="C99" t="s">
        <v>49</v>
      </c>
      <c r="D99">
        <v>85</v>
      </c>
      <c r="E99" t="s">
        <v>50</v>
      </c>
      <c r="F99">
        <v>58</v>
      </c>
      <c r="G99" t="s">
        <v>56</v>
      </c>
      <c r="H99">
        <v>76</v>
      </c>
      <c r="I99" t="s">
        <v>53</v>
      </c>
      <c r="J99">
        <v>74</v>
      </c>
      <c r="K99" t="s">
        <v>64</v>
      </c>
      <c r="L99">
        <v>88</v>
      </c>
      <c r="M99" t="s">
        <v>49</v>
      </c>
    </row>
    <row r="100" spans="1:14" x14ac:dyDescent="0.25">
      <c r="A100">
        <v>25634780</v>
      </c>
      <c r="B100" t="s">
        <v>44</v>
      </c>
      <c r="C100" t="s">
        <v>112</v>
      </c>
      <c r="D100" t="s">
        <v>113</v>
      </c>
      <c r="E100">
        <v>301</v>
      </c>
      <c r="F100">
        <v>41</v>
      </c>
      <c r="G100">
        <v>42</v>
      </c>
      <c r="H100">
        <v>43</v>
      </c>
      <c r="I100">
        <v>83</v>
      </c>
      <c r="J100">
        <v>48</v>
      </c>
      <c r="K100" t="s">
        <v>47</v>
      </c>
      <c r="L100" t="s">
        <v>47</v>
      </c>
      <c r="M100" t="s">
        <v>47</v>
      </c>
      <c r="N100" t="s">
        <v>48</v>
      </c>
    </row>
    <row r="101" spans="1:14" x14ac:dyDescent="0.25">
      <c r="B101">
        <v>92</v>
      </c>
      <c r="C101" t="s">
        <v>47</v>
      </c>
      <c r="D101">
        <v>77</v>
      </c>
      <c r="E101" t="s">
        <v>49</v>
      </c>
      <c r="F101">
        <v>84</v>
      </c>
      <c r="G101" t="s">
        <v>50</v>
      </c>
      <c r="H101">
        <v>82</v>
      </c>
      <c r="I101" t="s">
        <v>49</v>
      </c>
      <c r="J101">
        <v>88</v>
      </c>
      <c r="K101" t="s">
        <v>49</v>
      </c>
      <c r="L101">
        <v>86</v>
      </c>
      <c r="M101" t="s">
        <v>49</v>
      </c>
    </row>
    <row r="102" spans="1:14" x14ac:dyDescent="0.25">
      <c r="A102">
        <v>25634781</v>
      </c>
      <c r="B102" t="s">
        <v>44</v>
      </c>
      <c r="C102" t="s">
        <v>114</v>
      </c>
      <c r="D102" t="s">
        <v>67</v>
      </c>
      <c r="E102">
        <v>301</v>
      </c>
      <c r="F102">
        <v>41</v>
      </c>
      <c r="G102">
        <v>42</v>
      </c>
      <c r="H102">
        <v>43</v>
      </c>
      <c r="I102">
        <v>83</v>
      </c>
      <c r="J102">
        <v>48</v>
      </c>
      <c r="K102" t="s">
        <v>47</v>
      </c>
      <c r="L102" t="s">
        <v>47</v>
      </c>
      <c r="M102" t="s">
        <v>47</v>
      </c>
      <c r="N102" t="s">
        <v>48</v>
      </c>
    </row>
    <row r="103" spans="1:14" x14ac:dyDescent="0.25">
      <c r="B103">
        <v>96</v>
      </c>
      <c r="C103" t="s">
        <v>47</v>
      </c>
      <c r="D103">
        <v>68</v>
      </c>
      <c r="E103" t="s">
        <v>53</v>
      </c>
      <c r="F103">
        <v>92</v>
      </c>
      <c r="G103" t="s">
        <v>47</v>
      </c>
      <c r="H103">
        <v>90</v>
      </c>
      <c r="I103" t="s">
        <v>50</v>
      </c>
      <c r="J103">
        <v>85</v>
      </c>
      <c r="K103" t="s">
        <v>49</v>
      </c>
      <c r="L103">
        <v>96</v>
      </c>
      <c r="M103" t="s">
        <v>47</v>
      </c>
    </row>
    <row r="104" spans="1:14" x14ac:dyDescent="0.25">
      <c r="A104">
        <v>25634782</v>
      </c>
      <c r="B104" t="s">
        <v>44</v>
      </c>
      <c r="C104" t="s">
        <v>115</v>
      </c>
      <c r="D104" t="s">
        <v>116</v>
      </c>
      <c r="E104">
        <v>301</v>
      </c>
      <c r="F104">
        <v>41</v>
      </c>
      <c r="G104">
        <v>42</v>
      </c>
      <c r="H104">
        <v>43</v>
      </c>
      <c r="I104">
        <v>83</v>
      </c>
      <c r="J104">
        <v>48</v>
      </c>
      <c r="K104" t="s">
        <v>47</v>
      </c>
      <c r="L104" t="s">
        <v>47</v>
      </c>
      <c r="M104" t="s">
        <v>47</v>
      </c>
      <c r="N104" t="s">
        <v>48</v>
      </c>
    </row>
    <row r="105" spans="1:14" x14ac:dyDescent="0.25">
      <c r="B105">
        <v>96</v>
      </c>
      <c r="C105" t="s">
        <v>47</v>
      </c>
      <c r="D105">
        <v>96</v>
      </c>
      <c r="E105" t="s">
        <v>47</v>
      </c>
      <c r="F105">
        <v>97</v>
      </c>
      <c r="G105" t="s">
        <v>47</v>
      </c>
      <c r="H105">
        <v>100</v>
      </c>
      <c r="I105" t="s">
        <v>47</v>
      </c>
      <c r="J105">
        <v>100</v>
      </c>
      <c r="K105" t="s">
        <v>47</v>
      </c>
      <c r="L105">
        <v>97</v>
      </c>
      <c r="M105" t="s">
        <v>47</v>
      </c>
    </row>
    <row r="106" spans="1:14" x14ac:dyDescent="0.25">
      <c r="A106">
        <v>25634783</v>
      </c>
      <c r="B106" t="s">
        <v>44</v>
      </c>
      <c r="C106" t="s">
        <v>117</v>
      </c>
      <c r="D106" t="s">
        <v>55</v>
      </c>
      <c r="E106">
        <v>301</v>
      </c>
      <c r="F106">
        <v>41</v>
      </c>
      <c r="G106">
        <v>42</v>
      </c>
      <c r="H106">
        <v>43</v>
      </c>
      <c r="I106">
        <v>83</v>
      </c>
      <c r="J106">
        <v>48</v>
      </c>
      <c r="K106" t="s">
        <v>47</v>
      </c>
      <c r="L106" t="s">
        <v>47</v>
      </c>
      <c r="M106" t="s">
        <v>47</v>
      </c>
      <c r="N106" t="s">
        <v>48</v>
      </c>
    </row>
    <row r="107" spans="1:14" x14ac:dyDescent="0.25">
      <c r="B107">
        <v>94</v>
      </c>
      <c r="C107" t="s">
        <v>47</v>
      </c>
      <c r="D107">
        <v>55</v>
      </c>
      <c r="E107" t="s">
        <v>51</v>
      </c>
      <c r="F107">
        <v>76</v>
      </c>
      <c r="G107" t="s">
        <v>49</v>
      </c>
      <c r="H107">
        <v>70</v>
      </c>
      <c r="I107" t="s">
        <v>64</v>
      </c>
      <c r="J107">
        <v>90</v>
      </c>
      <c r="K107" t="s">
        <v>50</v>
      </c>
      <c r="L107">
        <v>89</v>
      </c>
      <c r="M107" t="s">
        <v>49</v>
      </c>
    </row>
    <row r="108" spans="1:14" x14ac:dyDescent="0.25">
      <c r="A108">
        <v>25634784</v>
      </c>
      <c r="B108" t="s">
        <v>20</v>
      </c>
      <c r="C108" t="s">
        <v>118</v>
      </c>
      <c r="D108" t="s">
        <v>102</v>
      </c>
      <c r="E108">
        <v>301</v>
      </c>
      <c r="F108">
        <v>302</v>
      </c>
      <c r="G108">
        <v>42</v>
      </c>
      <c r="H108">
        <v>43</v>
      </c>
      <c r="I108">
        <v>44</v>
      </c>
      <c r="J108">
        <v>48</v>
      </c>
      <c r="K108" t="s">
        <v>47</v>
      </c>
      <c r="L108" t="s">
        <v>50</v>
      </c>
      <c r="M108" t="s">
        <v>47</v>
      </c>
      <c r="N108" t="s">
        <v>48</v>
      </c>
    </row>
    <row r="109" spans="1:14" x14ac:dyDescent="0.25">
      <c r="B109">
        <v>74</v>
      </c>
      <c r="C109" t="s">
        <v>64</v>
      </c>
      <c r="D109">
        <v>91</v>
      </c>
      <c r="E109" t="s">
        <v>47</v>
      </c>
      <c r="F109">
        <v>69</v>
      </c>
      <c r="G109" t="s">
        <v>53</v>
      </c>
      <c r="H109">
        <v>76</v>
      </c>
      <c r="I109" t="s">
        <v>53</v>
      </c>
      <c r="J109">
        <v>68</v>
      </c>
      <c r="K109" t="s">
        <v>51</v>
      </c>
      <c r="L109">
        <v>78</v>
      </c>
      <c r="M109" t="s">
        <v>64</v>
      </c>
    </row>
    <row r="110" spans="1:14" x14ac:dyDescent="0.25">
      <c r="A110">
        <v>25634785</v>
      </c>
      <c r="B110" t="s">
        <v>20</v>
      </c>
      <c r="C110" t="s">
        <v>119</v>
      </c>
      <c r="D110" t="s">
        <v>120</v>
      </c>
      <c r="E110">
        <v>301</v>
      </c>
      <c r="F110">
        <v>302</v>
      </c>
      <c r="G110">
        <v>41</v>
      </c>
      <c r="H110">
        <v>42</v>
      </c>
      <c r="I110">
        <v>43</v>
      </c>
      <c r="J110">
        <v>48</v>
      </c>
      <c r="K110" t="s">
        <v>47</v>
      </c>
      <c r="L110" t="s">
        <v>47</v>
      </c>
      <c r="M110" t="s">
        <v>50</v>
      </c>
      <c r="N110" t="s">
        <v>48</v>
      </c>
    </row>
    <row r="111" spans="1:14" x14ac:dyDescent="0.25">
      <c r="B111">
        <v>72</v>
      </c>
      <c r="C111" t="s">
        <v>51</v>
      </c>
      <c r="D111">
        <v>76</v>
      </c>
      <c r="E111" t="s">
        <v>64</v>
      </c>
      <c r="F111">
        <v>42</v>
      </c>
      <c r="G111" t="s">
        <v>52</v>
      </c>
      <c r="H111">
        <v>51</v>
      </c>
      <c r="I111" t="s">
        <v>52</v>
      </c>
      <c r="J111">
        <v>57</v>
      </c>
      <c r="K111" t="s">
        <v>56</v>
      </c>
      <c r="L111">
        <v>75</v>
      </c>
      <c r="M111" t="s">
        <v>64</v>
      </c>
    </row>
    <row r="112" spans="1:14" x14ac:dyDescent="0.25">
      <c r="A112">
        <v>25634786</v>
      </c>
      <c r="B112" t="s">
        <v>44</v>
      </c>
      <c r="C112" t="s">
        <v>121</v>
      </c>
      <c r="D112" t="s">
        <v>74</v>
      </c>
      <c r="E112">
        <v>301</v>
      </c>
      <c r="F112">
        <v>41</v>
      </c>
      <c r="G112">
        <v>42</v>
      </c>
      <c r="H112">
        <v>43</v>
      </c>
      <c r="I112">
        <v>83</v>
      </c>
      <c r="J112">
        <v>48</v>
      </c>
      <c r="K112" t="s">
        <v>47</v>
      </c>
      <c r="L112" t="s">
        <v>50</v>
      </c>
      <c r="M112" t="s">
        <v>50</v>
      </c>
      <c r="N112" t="s">
        <v>48</v>
      </c>
    </row>
    <row r="113" spans="1:14" x14ac:dyDescent="0.25">
      <c r="B113">
        <v>84</v>
      </c>
      <c r="C113" t="s">
        <v>49</v>
      </c>
      <c r="D113">
        <v>66</v>
      </c>
      <c r="E113" t="s">
        <v>53</v>
      </c>
      <c r="F113">
        <v>73</v>
      </c>
      <c r="G113" t="s">
        <v>53</v>
      </c>
      <c r="H113">
        <v>72</v>
      </c>
      <c r="I113" t="s">
        <v>53</v>
      </c>
      <c r="J113">
        <v>89</v>
      </c>
      <c r="K113" t="s">
        <v>50</v>
      </c>
      <c r="L113">
        <v>85</v>
      </c>
      <c r="M113" t="s">
        <v>49</v>
      </c>
    </row>
    <row r="114" spans="1:14" x14ac:dyDescent="0.25">
      <c r="A114">
        <v>25634787</v>
      </c>
      <c r="B114" t="s">
        <v>44</v>
      </c>
      <c r="C114" t="s">
        <v>122</v>
      </c>
      <c r="D114">
        <v>301</v>
      </c>
      <c r="E114">
        <v>41</v>
      </c>
      <c r="F114">
        <v>42</v>
      </c>
      <c r="G114">
        <v>43</v>
      </c>
      <c r="H114">
        <v>83</v>
      </c>
      <c r="I114">
        <v>48</v>
      </c>
      <c r="J114" t="s">
        <v>47</v>
      </c>
      <c r="K114" t="s">
        <v>47</v>
      </c>
      <c r="L114" t="s">
        <v>47</v>
      </c>
      <c r="M114" t="s">
        <v>48</v>
      </c>
    </row>
    <row r="115" spans="1:14" x14ac:dyDescent="0.25">
      <c r="B115">
        <v>87</v>
      </c>
      <c r="C115" t="s">
        <v>50</v>
      </c>
      <c r="D115">
        <v>89</v>
      </c>
      <c r="E115" t="s">
        <v>50</v>
      </c>
      <c r="F115">
        <v>88</v>
      </c>
      <c r="G115" t="s">
        <v>50</v>
      </c>
      <c r="H115">
        <v>95</v>
      </c>
      <c r="I115" t="s">
        <v>47</v>
      </c>
      <c r="J115">
        <v>91</v>
      </c>
      <c r="K115" t="s">
        <v>50</v>
      </c>
      <c r="L115">
        <v>93</v>
      </c>
      <c r="M115" t="s">
        <v>50</v>
      </c>
    </row>
    <row r="117" spans="1:14" x14ac:dyDescent="0.25">
      <c r="A117">
        <v>25634788</v>
      </c>
      <c r="B117" t="s">
        <v>44</v>
      </c>
      <c r="C117" t="s">
        <v>123</v>
      </c>
      <c r="D117" t="s">
        <v>59</v>
      </c>
      <c r="E117">
        <v>301</v>
      </c>
      <c r="F117">
        <v>302</v>
      </c>
      <c r="G117">
        <v>30</v>
      </c>
      <c r="H117">
        <v>54</v>
      </c>
      <c r="I117">
        <v>55</v>
      </c>
      <c r="J117">
        <v>48</v>
      </c>
      <c r="K117" t="s">
        <v>47</v>
      </c>
      <c r="L117" t="s">
        <v>47</v>
      </c>
      <c r="M117" t="s">
        <v>47</v>
      </c>
      <c r="N117" t="s">
        <v>48</v>
      </c>
    </row>
    <row r="118" spans="1:14" x14ac:dyDescent="0.25">
      <c r="B118">
        <v>68</v>
      </c>
      <c r="C118" t="s">
        <v>51</v>
      </c>
      <c r="D118">
        <v>76</v>
      </c>
      <c r="E118" t="s">
        <v>64</v>
      </c>
      <c r="F118">
        <v>60</v>
      </c>
      <c r="G118" t="s">
        <v>51</v>
      </c>
      <c r="H118">
        <v>61</v>
      </c>
      <c r="I118" t="s">
        <v>51</v>
      </c>
      <c r="J118">
        <v>57</v>
      </c>
      <c r="K118" t="s">
        <v>51</v>
      </c>
      <c r="L118">
        <v>65</v>
      </c>
      <c r="M118" t="s">
        <v>56</v>
      </c>
    </row>
    <row r="119" spans="1:14" x14ac:dyDescent="0.25">
      <c r="A119">
        <v>25634789</v>
      </c>
      <c r="B119" t="s">
        <v>44</v>
      </c>
      <c r="C119" t="s">
        <v>124</v>
      </c>
      <c r="D119" t="s">
        <v>70</v>
      </c>
      <c r="E119">
        <v>301</v>
      </c>
      <c r="F119">
        <v>30</v>
      </c>
      <c r="G119">
        <v>54</v>
      </c>
      <c r="H119">
        <v>55</v>
      </c>
      <c r="I119">
        <v>241</v>
      </c>
      <c r="J119">
        <v>48</v>
      </c>
      <c r="K119" t="s">
        <v>47</v>
      </c>
      <c r="L119" t="s">
        <v>47</v>
      </c>
      <c r="M119" t="s">
        <v>47</v>
      </c>
      <c r="N119" t="s">
        <v>48</v>
      </c>
    </row>
    <row r="120" spans="1:14" x14ac:dyDescent="0.25">
      <c r="B120">
        <v>71</v>
      </c>
      <c r="C120" t="s">
        <v>51</v>
      </c>
      <c r="D120">
        <v>47</v>
      </c>
      <c r="E120" t="s">
        <v>52</v>
      </c>
      <c r="F120">
        <v>53</v>
      </c>
      <c r="G120" t="s">
        <v>56</v>
      </c>
      <c r="H120">
        <v>59</v>
      </c>
      <c r="I120" t="s">
        <v>51</v>
      </c>
      <c r="J120">
        <v>47</v>
      </c>
      <c r="K120" t="s">
        <v>52</v>
      </c>
      <c r="L120">
        <v>60</v>
      </c>
      <c r="M120" t="s">
        <v>56</v>
      </c>
    </row>
    <row r="121" spans="1:14" x14ac:dyDescent="0.25">
      <c r="A121">
        <v>25634790</v>
      </c>
      <c r="B121" t="s">
        <v>44</v>
      </c>
      <c r="C121" t="s">
        <v>125</v>
      </c>
      <c r="D121" t="s">
        <v>126</v>
      </c>
      <c r="E121">
        <v>301</v>
      </c>
      <c r="F121">
        <v>302</v>
      </c>
      <c r="G121">
        <v>30</v>
      </c>
      <c r="H121">
        <v>54</v>
      </c>
      <c r="I121">
        <v>55</v>
      </c>
      <c r="J121">
        <v>48</v>
      </c>
      <c r="K121" t="s">
        <v>47</v>
      </c>
      <c r="L121" t="s">
        <v>47</v>
      </c>
      <c r="M121" t="s">
        <v>47</v>
      </c>
      <c r="N121" t="s">
        <v>48</v>
      </c>
    </row>
    <row r="122" spans="1:14" x14ac:dyDescent="0.25">
      <c r="B122">
        <v>69</v>
      </c>
      <c r="C122" t="s">
        <v>51</v>
      </c>
      <c r="D122">
        <v>87</v>
      </c>
      <c r="E122" t="s">
        <v>50</v>
      </c>
      <c r="F122">
        <v>77</v>
      </c>
      <c r="G122" t="s">
        <v>49</v>
      </c>
      <c r="H122">
        <v>71</v>
      </c>
      <c r="I122" t="s">
        <v>64</v>
      </c>
      <c r="J122">
        <v>59</v>
      </c>
      <c r="K122" t="s">
        <v>51</v>
      </c>
      <c r="L122">
        <v>91</v>
      </c>
      <c r="M122" t="s">
        <v>50</v>
      </c>
    </row>
    <row r="123" spans="1:14" x14ac:dyDescent="0.25">
      <c r="A123" t="s">
        <v>0</v>
      </c>
    </row>
    <row r="124" spans="1:14" x14ac:dyDescent="0.25">
      <c r="A124" t="s">
        <v>1</v>
      </c>
      <c r="B124" t="s">
        <v>2</v>
      </c>
      <c r="C124" t="s">
        <v>3</v>
      </c>
      <c r="D124" t="s">
        <v>4</v>
      </c>
      <c r="E124" t="s">
        <v>5</v>
      </c>
      <c r="F124" t="s">
        <v>6</v>
      </c>
      <c r="G124" t="s">
        <v>7</v>
      </c>
      <c r="H124" t="s">
        <v>8</v>
      </c>
      <c r="I124" t="s">
        <v>9</v>
      </c>
      <c r="J124" t="s">
        <v>10</v>
      </c>
      <c r="K124" t="s">
        <v>11</v>
      </c>
      <c r="L124">
        <v>3</v>
      </c>
    </row>
    <row r="125" spans="1:14" x14ac:dyDescent="0.25">
      <c r="B125" t="s">
        <v>12</v>
      </c>
      <c r="C125" t="s">
        <v>13</v>
      </c>
      <c r="D125" t="s">
        <v>14</v>
      </c>
      <c r="E125" t="s">
        <v>15</v>
      </c>
      <c r="F125" t="s">
        <v>16</v>
      </c>
      <c r="G125" t="s">
        <v>17</v>
      </c>
      <c r="H125" t="s">
        <v>18</v>
      </c>
      <c r="I125" t="s">
        <v>12</v>
      </c>
    </row>
    <row r="127" spans="1:14" x14ac:dyDescent="0.25">
      <c r="A127" t="s">
        <v>19</v>
      </c>
    </row>
    <row r="128" spans="1:14" x14ac:dyDescent="0.25">
      <c r="A128" t="s">
        <v>15</v>
      </c>
      <c r="B128" t="s">
        <v>20</v>
      </c>
      <c r="C128" t="s">
        <v>21</v>
      </c>
      <c r="D128" t="s">
        <v>22</v>
      </c>
      <c r="E128" t="s">
        <v>23</v>
      </c>
      <c r="F128" t="s">
        <v>24</v>
      </c>
      <c r="G128" t="s">
        <v>25</v>
      </c>
      <c r="H128" t="s">
        <v>26</v>
      </c>
      <c r="I128" t="s">
        <v>27</v>
      </c>
      <c r="J128" t="s">
        <v>28</v>
      </c>
    </row>
    <row r="129" spans="1:19" x14ac:dyDescent="0.25">
      <c r="A129" t="s">
        <v>16</v>
      </c>
      <c r="B129" t="s">
        <v>29</v>
      </c>
      <c r="C129" t="s">
        <v>30</v>
      </c>
      <c r="D129" t="s">
        <v>31</v>
      </c>
      <c r="E129" t="s">
        <v>32</v>
      </c>
      <c r="F129" t="s">
        <v>31</v>
      </c>
      <c r="G129" t="s">
        <v>32</v>
      </c>
      <c r="H129" t="s">
        <v>31</v>
      </c>
      <c r="I129" t="s">
        <v>32</v>
      </c>
      <c r="J129" t="s">
        <v>31</v>
      </c>
      <c r="K129" t="s">
        <v>32</v>
      </c>
      <c r="L129" t="s">
        <v>31</v>
      </c>
      <c r="M129" t="s">
        <v>32</v>
      </c>
      <c r="N129" t="s">
        <v>31</v>
      </c>
      <c r="O129" t="s">
        <v>32</v>
      </c>
      <c r="P129" t="s">
        <v>33</v>
      </c>
      <c r="Q129" t="s">
        <v>34</v>
      </c>
      <c r="R129" t="s">
        <v>35</v>
      </c>
      <c r="S129" t="s">
        <v>31</v>
      </c>
    </row>
    <row r="130" spans="1:19" x14ac:dyDescent="0.25">
      <c r="B130" t="s">
        <v>36</v>
      </c>
      <c r="C130" t="s">
        <v>37</v>
      </c>
      <c r="D130" t="s">
        <v>36</v>
      </c>
      <c r="E130" t="s">
        <v>37</v>
      </c>
      <c r="F130" t="s">
        <v>36</v>
      </c>
      <c r="G130" t="s">
        <v>37</v>
      </c>
      <c r="H130" t="s">
        <v>36</v>
      </c>
      <c r="I130" t="s">
        <v>37</v>
      </c>
      <c r="J130" t="s">
        <v>36</v>
      </c>
      <c r="K130" t="s">
        <v>37</v>
      </c>
      <c r="L130" t="s">
        <v>36</v>
      </c>
      <c r="M130" t="s">
        <v>37</v>
      </c>
    </row>
    <row r="131" spans="1:19" x14ac:dyDescent="0.25">
      <c r="A131" t="s">
        <v>19</v>
      </c>
    </row>
    <row r="133" spans="1:19" x14ac:dyDescent="0.25">
      <c r="A133" t="s">
        <v>5</v>
      </c>
      <c r="B133" t="s">
        <v>38</v>
      </c>
      <c r="C133" t="s">
        <v>3</v>
      </c>
      <c r="D133">
        <v>84036</v>
      </c>
      <c r="E133" t="s">
        <v>39</v>
      </c>
      <c r="F133" t="s">
        <v>40</v>
      </c>
      <c r="G133" t="s">
        <v>41</v>
      </c>
      <c r="H133" t="s">
        <v>42</v>
      </c>
      <c r="I133" t="s">
        <v>43</v>
      </c>
    </row>
    <row r="135" spans="1:19" x14ac:dyDescent="0.25">
      <c r="A135">
        <v>25634791</v>
      </c>
      <c r="B135" t="s">
        <v>20</v>
      </c>
      <c r="C135" t="s">
        <v>127</v>
      </c>
      <c r="D135" t="s">
        <v>128</v>
      </c>
      <c r="E135">
        <v>301</v>
      </c>
      <c r="F135">
        <v>302</v>
      </c>
      <c r="G135">
        <v>30</v>
      </c>
      <c r="H135">
        <v>54</v>
      </c>
      <c r="I135">
        <v>55</v>
      </c>
      <c r="J135">
        <v>48</v>
      </c>
      <c r="K135" t="s">
        <v>47</v>
      </c>
      <c r="L135" t="s">
        <v>47</v>
      </c>
      <c r="M135" t="s">
        <v>47</v>
      </c>
      <c r="N135" t="s">
        <v>48</v>
      </c>
    </row>
    <row r="136" spans="1:19" x14ac:dyDescent="0.25">
      <c r="B136">
        <v>91</v>
      </c>
      <c r="C136" t="s">
        <v>47</v>
      </c>
      <c r="D136">
        <v>91</v>
      </c>
      <c r="E136" t="s">
        <v>47</v>
      </c>
      <c r="F136">
        <v>66</v>
      </c>
      <c r="G136" t="s">
        <v>64</v>
      </c>
      <c r="H136">
        <v>56</v>
      </c>
      <c r="I136" t="s">
        <v>56</v>
      </c>
      <c r="J136">
        <v>64</v>
      </c>
      <c r="K136" t="s">
        <v>64</v>
      </c>
      <c r="L136">
        <v>77</v>
      </c>
      <c r="M136" t="s">
        <v>64</v>
      </c>
    </row>
    <row r="137" spans="1:19" x14ac:dyDescent="0.25">
      <c r="A137">
        <v>25634792</v>
      </c>
      <c r="B137" t="s">
        <v>20</v>
      </c>
      <c r="C137" t="s">
        <v>127</v>
      </c>
      <c r="D137" t="s">
        <v>129</v>
      </c>
      <c r="E137">
        <v>301</v>
      </c>
      <c r="F137">
        <v>302</v>
      </c>
      <c r="G137">
        <v>30</v>
      </c>
      <c r="H137">
        <v>54</v>
      </c>
      <c r="I137">
        <v>55</v>
      </c>
      <c r="J137">
        <v>48</v>
      </c>
      <c r="K137" t="s">
        <v>47</v>
      </c>
      <c r="L137" t="s">
        <v>47</v>
      </c>
      <c r="M137" t="s">
        <v>47</v>
      </c>
      <c r="N137" t="s">
        <v>48</v>
      </c>
    </row>
    <row r="138" spans="1:19" x14ac:dyDescent="0.25">
      <c r="B138">
        <v>85</v>
      </c>
      <c r="C138" t="s">
        <v>49</v>
      </c>
      <c r="D138">
        <v>82</v>
      </c>
      <c r="E138" t="s">
        <v>49</v>
      </c>
      <c r="F138">
        <v>65</v>
      </c>
      <c r="G138" t="s">
        <v>64</v>
      </c>
      <c r="H138">
        <v>76</v>
      </c>
      <c r="I138" t="s">
        <v>53</v>
      </c>
      <c r="J138">
        <v>62</v>
      </c>
      <c r="K138" t="s">
        <v>64</v>
      </c>
      <c r="L138">
        <v>91</v>
      </c>
      <c r="M138" t="s">
        <v>50</v>
      </c>
    </row>
    <row r="139" spans="1:19" x14ac:dyDescent="0.25">
      <c r="A139">
        <v>25634793</v>
      </c>
      <c r="B139" t="s">
        <v>44</v>
      </c>
      <c r="C139" t="s">
        <v>130</v>
      </c>
      <c r="D139" t="s">
        <v>55</v>
      </c>
      <c r="E139">
        <v>301</v>
      </c>
      <c r="F139">
        <v>302</v>
      </c>
      <c r="G139">
        <v>30</v>
      </c>
      <c r="H139">
        <v>54</v>
      </c>
      <c r="I139">
        <v>55</v>
      </c>
      <c r="J139">
        <v>48</v>
      </c>
      <c r="K139" t="s">
        <v>47</v>
      </c>
      <c r="L139" t="s">
        <v>47</v>
      </c>
      <c r="M139" t="s">
        <v>47</v>
      </c>
      <c r="N139" t="s">
        <v>48</v>
      </c>
    </row>
    <row r="140" spans="1:19" x14ac:dyDescent="0.25">
      <c r="B140">
        <v>77</v>
      </c>
      <c r="C140" t="s">
        <v>64</v>
      </c>
      <c r="D140">
        <v>87</v>
      </c>
      <c r="E140" t="s">
        <v>50</v>
      </c>
      <c r="F140">
        <v>61</v>
      </c>
      <c r="G140" t="s">
        <v>51</v>
      </c>
      <c r="H140">
        <v>63</v>
      </c>
      <c r="I140" t="s">
        <v>51</v>
      </c>
      <c r="J140">
        <v>64</v>
      </c>
      <c r="K140" t="s">
        <v>64</v>
      </c>
      <c r="L140">
        <v>82</v>
      </c>
      <c r="M140" t="s">
        <v>53</v>
      </c>
    </row>
    <row r="141" spans="1:19" x14ac:dyDescent="0.25">
      <c r="A141">
        <v>25634794</v>
      </c>
      <c r="B141" t="s">
        <v>44</v>
      </c>
      <c r="C141" t="s">
        <v>131</v>
      </c>
      <c r="D141" t="s">
        <v>132</v>
      </c>
      <c r="E141">
        <v>301</v>
      </c>
      <c r="F141">
        <v>30</v>
      </c>
      <c r="G141">
        <v>54</v>
      </c>
      <c r="H141">
        <v>55</v>
      </c>
      <c r="I141">
        <v>241</v>
      </c>
      <c r="J141">
        <v>48</v>
      </c>
      <c r="K141" t="s">
        <v>47</v>
      </c>
      <c r="L141" t="s">
        <v>47</v>
      </c>
      <c r="M141" t="s">
        <v>47</v>
      </c>
      <c r="N141" t="s">
        <v>48</v>
      </c>
    </row>
    <row r="142" spans="1:19" x14ac:dyDescent="0.25">
      <c r="B142">
        <v>86</v>
      </c>
      <c r="C142" t="s">
        <v>49</v>
      </c>
      <c r="D142">
        <v>66</v>
      </c>
      <c r="E142" t="s">
        <v>64</v>
      </c>
      <c r="F142">
        <v>60</v>
      </c>
      <c r="G142" t="s">
        <v>51</v>
      </c>
      <c r="H142">
        <v>48</v>
      </c>
      <c r="I142" t="s">
        <v>56</v>
      </c>
      <c r="J142">
        <v>48</v>
      </c>
      <c r="K142" t="s">
        <v>52</v>
      </c>
      <c r="L142">
        <v>76</v>
      </c>
      <c r="M142" t="s">
        <v>64</v>
      </c>
    </row>
    <row r="143" spans="1:19" x14ac:dyDescent="0.25">
      <c r="A143">
        <v>25634795</v>
      </c>
      <c r="B143" t="s">
        <v>20</v>
      </c>
      <c r="C143" t="s">
        <v>70</v>
      </c>
      <c r="D143" t="s">
        <v>133</v>
      </c>
      <c r="E143" t="s">
        <v>134</v>
      </c>
      <c r="F143" t="s">
        <v>102</v>
      </c>
      <c r="G143">
        <v>301</v>
      </c>
      <c r="H143">
        <v>30</v>
      </c>
      <c r="I143">
        <v>54</v>
      </c>
      <c r="J143">
        <v>55</v>
      </c>
      <c r="K143">
        <v>241</v>
      </c>
      <c r="L143">
        <v>48</v>
      </c>
      <c r="M143" t="s">
        <v>47</v>
      </c>
      <c r="N143" t="s">
        <v>47</v>
      </c>
      <c r="O143" t="s">
        <v>50</v>
      </c>
      <c r="P143" t="s">
        <v>48</v>
      </c>
    </row>
    <row r="144" spans="1:19" x14ac:dyDescent="0.25">
      <c r="B144">
        <v>86</v>
      </c>
      <c r="C144" t="s">
        <v>49</v>
      </c>
      <c r="D144">
        <v>59</v>
      </c>
      <c r="E144" t="s">
        <v>51</v>
      </c>
      <c r="F144">
        <v>72</v>
      </c>
      <c r="G144" t="s">
        <v>64</v>
      </c>
      <c r="H144">
        <v>43</v>
      </c>
      <c r="I144" t="s">
        <v>52</v>
      </c>
      <c r="J144">
        <v>52</v>
      </c>
      <c r="K144" t="s">
        <v>56</v>
      </c>
      <c r="L144">
        <v>82</v>
      </c>
      <c r="M144" t="s">
        <v>53</v>
      </c>
    </row>
    <row r="145" spans="1:14" x14ac:dyDescent="0.25">
      <c r="A145">
        <v>25634796</v>
      </c>
      <c r="B145" t="s">
        <v>44</v>
      </c>
      <c r="C145" t="s">
        <v>135</v>
      </c>
      <c r="D145" t="s">
        <v>136</v>
      </c>
      <c r="E145">
        <v>301</v>
      </c>
      <c r="F145">
        <v>30</v>
      </c>
      <c r="G145">
        <v>54</v>
      </c>
      <c r="H145">
        <v>55</v>
      </c>
      <c r="I145">
        <v>241</v>
      </c>
      <c r="J145">
        <v>48</v>
      </c>
      <c r="K145" t="s">
        <v>47</v>
      </c>
      <c r="L145" t="s">
        <v>47</v>
      </c>
      <c r="M145" t="s">
        <v>47</v>
      </c>
      <c r="N145" t="s">
        <v>48</v>
      </c>
    </row>
    <row r="146" spans="1:14" x14ac:dyDescent="0.25">
      <c r="B146">
        <v>77</v>
      </c>
      <c r="C146" t="s">
        <v>64</v>
      </c>
      <c r="D146">
        <v>70</v>
      </c>
      <c r="E146" t="s">
        <v>53</v>
      </c>
      <c r="F146">
        <v>64</v>
      </c>
      <c r="G146" t="s">
        <v>51</v>
      </c>
      <c r="H146">
        <v>45</v>
      </c>
      <c r="I146" t="s">
        <v>52</v>
      </c>
      <c r="J146">
        <v>51</v>
      </c>
      <c r="K146" t="s">
        <v>52</v>
      </c>
      <c r="L146">
        <v>71</v>
      </c>
      <c r="M146" t="s">
        <v>51</v>
      </c>
    </row>
    <row r="147" spans="1:14" x14ac:dyDescent="0.25">
      <c r="A147">
        <v>25634797</v>
      </c>
      <c r="B147" t="s">
        <v>20</v>
      </c>
      <c r="C147" t="s">
        <v>137</v>
      </c>
      <c r="D147" t="s">
        <v>55</v>
      </c>
      <c r="E147">
        <v>301</v>
      </c>
      <c r="F147">
        <v>30</v>
      </c>
      <c r="G147">
        <v>54</v>
      </c>
      <c r="H147">
        <v>55</v>
      </c>
      <c r="I147">
        <v>241</v>
      </c>
      <c r="J147">
        <v>48</v>
      </c>
      <c r="K147" t="s">
        <v>47</v>
      </c>
      <c r="L147" t="s">
        <v>47</v>
      </c>
      <c r="M147" t="s">
        <v>47</v>
      </c>
      <c r="N147" t="s">
        <v>48</v>
      </c>
    </row>
    <row r="148" spans="1:14" x14ac:dyDescent="0.25">
      <c r="B148">
        <v>88</v>
      </c>
      <c r="C148" t="s">
        <v>50</v>
      </c>
      <c r="D148">
        <v>71</v>
      </c>
      <c r="E148" t="s">
        <v>53</v>
      </c>
      <c r="F148">
        <v>72</v>
      </c>
      <c r="G148" t="s">
        <v>64</v>
      </c>
      <c r="H148">
        <v>66</v>
      </c>
      <c r="I148" t="s">
        <v>64</v>
      </c>
      <c r="J148">
        <v>43</v>
      </c>
      <c r="K148" t="s">
        <v>52</v>
      </c>
      <c r="L148">
        <v>92</v>
      </c>
      <c r="M148" t="s">
        <v>50</v>
      </c>
    </row>
    <row r="150" spans="1:14" x14ac:dyDescent="0.25">
      <c r="A150">
        <v>25634798</v>
      </c>
      <c r="B150" t="s">
        <v>44</v>
      </c>
      <c r="C150" t="s">
        <v>138</v>
      </c>
      <c r="D150" t="s">
        <v>139</v>
      </c>
      <c r="E150">
        <v>301</v>
      </c>
      <c r="F150">
        <v>302</v>
      </c>
      <c r="G150">
        <v>30</v>
      </c>
      <c r="H150">
        <v>54</v>
      </c>
      <c r="I150">
        <v>55</v>
      </c>
      <c r="J150">
        <v>48</v>
      </c>
      <c r="K150" t="s">
        <v>47</v>
      </c>
      <c r="L150" t="s">
        <v>47</v>
      </c>
      <c r="M150" t="s">
        <v>50</v>
      </c>
      <c r="N150" t="s">
        <v>48</v>
      </c>
    </row>
    <row r="151" spans="1:14" x14ac:dyDescent="0.25">
      <c r="B151">
        <v>73</v>
      </c>
      <c r="C151" t="s">
        <v>51</v>
      </c>
      <c r="D151">
        <v>74</v>
      </c>
      <c r="E151" t="s">
        <v>64</v>
      </c>
      <c r="F151">
        <v>61</v>
      </c>
      <c r="G151" t="s">
        <v>51</v>
      </c>
      <c r="H151">
        <v>77</v>
      </c>
      <c r="I151" t="s">
        <v>53</v>
      </c>
      <c r="J151">
        <v>55</v>
      </c>
      <c r="K151" t="s">
        <v>51</v>
      </c>
      <c r="L151">
        <v>74</v>
      </c>
      <c r="M151" t="s">
        <v>51</v>
      </c>
    </row>
    <row r="152" spans="1:14" x14ac:dyDescent="0.25">
      <c r="A152">
        <v>25634799</v>
      </c>
      <c r="B152" t="s">
        <v>20</v>
      </c>
      <c r="C152" t="s">
        <v>140</v>
      </c>
      <c r="D152">
        <v>301</v>
      </c>
      <c r="E152">
        <v>302</v>
      </c>
      <c r="F152">
        <v>30</v>
      </c>
      <c r="G152">
        <v>54</v>
      </c>
      <c r="H152">
        <v>55</v>
      </c>
      <c r="I152">
        <v>48</v>
      </c>
      <c r="J152" t="s">
        <v>47</v>
      </c>
      <c r="K152" t="s">
        <v>47</v>
      </c>
      <c r="L152" t="s">
        <v>47</v>
      </c>
      <c r="M152" t="s">
        <v>48</v>
      </c>
    </row>
    <row r="153" spans="1:14" x14ac:dyDescent="0.25">
      <c r="B153">
        <v>88</v>
      </c>
      <c r="C153" t="s">
        <v>50</v>
      </c>
      <c r="D153">
        <v>88</v>
      </c>
      <c r="E153" t="s">
        <v>50</v>
      </c>
      <c r="F153">
        <v>75</v>
      </c>
      <c r="G153" t="s">
        <v>49</v>
      </c>
      <c r="H153">
        <v>76</v>
      </c>
      <c r="I153" t="s">
        <v>53</v>
      </c>
      <c r="J153">
        <v>65</v>
      </c>
      <c r="K153" t="s">
        <v>64</v>
      </c>
      <c r="L153">
        <v>81</v>
      </c>
      <c r="M153" t="s">
        <v>53</v>
      </c>
    </row>
    <row r="154" spans="1:14" x14ac:dyDescent="0.25">
      <c r="A154">
        <v>25634800</v>
      </c>
      <c r="B154" t="s">
        <v>20</v>
      </c>
      <c r="C154" t="s">
        <v>141</v>
      </c>
      <c r="D154" t="s">
        <v>142</v>
      </c>
      <c r="E154">
        <v>301</v>
      </c>
      <c r="F154">
        <v>302</v>
      </c>
      <c r="G154">
        <v>30</v>
      </c>
      <c r="H154">
        <v>54</v>
      </c>
      <c r="I154">
        <v>55</v>
      </c>
      <c r="J154">
        <v>48</v>
      </c>
      <c r="K154" t="s">
        <v>47</v>
      </c>
      <c r="L154" t="s">
        <v>47</v>
      </c>
      <c r="M154" t="s">
        <v>47</v>
      </c>
      <c r="N154" t="s">
        <v>48</v>
      </c>
    </row>
    <row r="155" spans="1:14" x14ac:dyDescent="0.25">
      <c r="B155">
        <v>83</v>
      </c>
      <c r="C155" t="s">
        <v>49</v>
      </c>
      <c r="D155">
        <v>87</v>
      </c>
      <c r="E155" t="s">
        <v>50</v>
      </c>
      <c r="F155">
        <v>56</v>
      </c>
      <c r="G155" t="s">
        <v>51</v>
      </c>
      <c r="H155">
        <v>58</v>
      </c>
      <c r="I155" t="s">
        <v>56</v>
      </c>
      <c r="J155">
        <v>46</v>
      </c>
      <c r="K155" t="s">
        <v>52</v>
      </c>
      <c r="L155">
        <v>74</v>
      </c>
      <c r="M155" t="s">
        <v>51</v>
      </c>
    </row>
    <row r="156" spans="1:14" x14ac:dyDescent="0.25">
      <c r="A156">
        <v>25634801</v>
      </c>
      <c r="B156" t="s">
        <v>20</v>
      </c>
      <c r="C156" t="s">
        <v>66</v>
      </c>
      <c r="D156" t="s">
        <v>67</v>
      </c>
      <c r="E156">
        <v>301</v>
      </c>
      <c r="F156">
        <v>302</v>
      </c>
      <c r="G156">
        <v>30</v>
      </c>
      <c r="H156">
        <v>54</v>
      </c>
      <c r="I156">
        <v>55</v>
      </c>
      <c r="J156">
        <v>48</v>
      </c>
      <c r="K156" t="s">
        <v>47</v>
      </c>
      <c r="L156" t="s">
        <v>47</v>
      </c>
      <c r="M156" t="s">
        <v>47</v>
      </c>
      <c r="N156" t="s">
        <v>48</v>
      </c>
    </row>
    <row r="157" spans="1:14" x14ac:dyDescent="0.25">
      <c r="B157">
        <v>73</v>
      </c>
      <c r="C157" t="s">
        <v>51</v>
      </c>
      <c r="D157">
        <v>89</v>
      </c>
      <c r="E157" t="s">
        <v>47</v>
      </c>
      <c r="F157">
        <v>46</v>
      </c>
      <c r="G157" t="s">
        <v>52</v>
      </c>
      <c r="H157">
        <v>51</v>
      </c>
      <c r="I157" t="s">
        <v>56</v>
      </c>
      <c r="J157">
        <v>44</v>
      </c>
      <c r="K157" t="s">
        <v>52</v>
      </c>
      <c r="L157">
        <v>69</v>
      </c>
      <c r="M157" t="s">
        <v>51</v>
      </c>
    </row>
    <row r="158" spans="1:14" x14ac:dyDescent="0.25">
      <c r="A158">
        <v>25634802</v>
      </c>
      <c r="B158" t="s">
        <v>20</v>
      </c>
      <c r="C158" t="s">
        <v>66</v>
      </c>
      <c r="D158" t="s">
        <v>67</v>
      </c>
      <c r="E158">
        <v>301</v>
      </c>
      <c r="F158">
        <v>302</v>
      </c>
      <c r="G158">
        <v>30</v>
      </c>
      <c r="H158">
        <v>54</v>
      </c>
      <c r="I158">
        <v>55</v>
      </c>
      <c r="J158">
        <v>48</v>
      </c>
      <c r="K158" t="s">
        <v>47</v>
      </c>
      <c r="L158" t="s">
        <v>47</v>
      </c>
      <c r="M158" t="s">
        <v>47</v>
      </c>
      <c r="N158" t="s">
        <v>48</v>
      </c>
    </row>
    <row r="159" spans="1:14" x14ac:dyDescent="0.25">
      <c r="B159">
        <v>82</v>
      </c>
      <c r="C159" t="s">
        <v>53</v>
      </c>
      <c r="D159">
        <v>88</v>
      </c>
      <c r="E159" t="s">
        <v>50</v>
      </c>
      <c r="F159">
        <v>64</v>
      </c>
      <c r="G159" t="s">
        <v>64</v>
      </c>
      <c r="H159">
        <v>70</v>
      </c>
      <c r="I159" t="s">
        <v>64</v>
      </c>
      <c r="J159">
        <v>54</v>
      </c>
      <c r="K159" t="s">
        <v>51</v>
      </c>
      <c r="L159">
        <v>84</v>
      </c>
      <c r="M159" t="s">
        <v>53</v>
      </c>
    </row>
    <row r="160" spans="1:14" x14ac:dyDescent="0.25">
      <c r="A160">
        <v>25634803</v>
      </c>
      <c r="B160" t="s">
        <v>20</v>
      </c>
      <c r="C160" t="s">
        <v>66</v>
      </c>
      <c r="D160" t="s">
        <v>59</v>
      </c>
      <c r="E160">
        <v>301</v>
      </c>
      <c r="F160">
        <v>30</v>
      </c>
      <c r="G160">
        <v>54</v>
      </c>
      <c r="H160">
        <v>55</v>
      </c>
      <c r="I160">
        <v>241</v>
      </c>
      <c r="J160">
        <v>48</v>
      </c>
      <c r="K160" t="s">
        <v>47</v>
      </c>
      <c r="L160" t="s">
        <v>47</v>
      </c>
      <c r="M160" t="s">
        <v>50</v>
      </c>
      <c r="N160" t="s">
        <v>48</v>
      </c>
    </row>
    <row r="161" spans="1:16" x14ac:dyDescent="0.25">
      <c r="B161">
        <v>84</v>
      </c>
      <c r="C161" t="s">
        <v>49</v>
      </c>
      <c r="D161">
        <v>53</v>
      </c>
      <c r="E161" t="s">
        <v>56</v>
      </c>
      <c r="F161">
        <v>65</v>
      </c>
      <c r="G161" t="s">
        <v>51</v>
      </c>
      <c r="H161">
        <v>51</v>
      </c>
      <c r="I161" t="s">
        <v>56</v>
      </c>
      <c r="J161">
        <v>46</v>
      </c>
      <c r="K161" t="s">
        <v>52</v>
      </c>
      <c r="L161">
        <v>72</v>
      </c>
      <c r="M161" t="s">
        <v>51</v>
      </c>
    </row>
    <row r="162" spans="1:16" x14ac:dyDescent="0.25">
      <c r="A162">
        <v>25634804</v>
      </c>
      <c r="B162" t="s">
        <v>20</v>
      </c>
      <c r="C162" t="s">
        <v>143</v>
      </c>
      <c r="D162" t="s">
        <v>84</v>
      </c>
      <c r="E162">
        <v>301</v>
      </c>
      <c r="F162">
        <v>302</v>
      </c>
      <c r="G162">
        <v>30</v>
      </c>
      <c r="H162">
        <v>54</v>
      </c>
      <c r="I162">
        <v>55</v>
      </c>
      <c r="J162">
        <v>48</v>
      </c>
      <c r="K162" t="s">
        <v>47</v>
      </c>
      <c r="L162" t="s">
        <v>47</v>
      </c>
      <c r="M162" t="s">
        <v>47</v>
      </c>
      <c r="N162" t="s">
        <v>48</v>
      </c>
    </row>
    <row r="163" spans="1:16" x14ac:dyDescent="0.25">
      <c r="B163">
        <v>72</v>
      </c>
      <c r="C163" t="s">
        <v>51</v>
      </c>
      <c r="D163">
        <v>69</v>
      </c>
      <c r="E163" t="s">
        <v>51</v>
      </c>
      <c r="F163">
        <v>59</v>
      </c>
      <c r="G163" t="s">
        <v>51</v>
      </c>
      <c r="H163">
        <v>57</v>
      </c>
      <c r="I163" t="s">
        <v>56</v>
      </c>
      <c r="J163">
        <v>66</v>
      </c>
      <c r="K163" t="s">
        <v>64</v>
      </c>
      <c r="L163">
        <v>86</v>
      </c>
      <c r="M163" t="s">
        <v>49</v>
      </c>
    </row>
    <row r="164" spans="1:16" x14ac:dyDescent="0.25">
      <c r="A164">
        <v>25634805</v>
      </c>
      <c r="B164" t="s">
        <v>44</v>
      </c>
      <c r="C164" t="s">
        <v>144</v>
      </c>
      <c r="D164" t="s">
        <v>102</v>
      </c>
      <c r="E164">
        <v>301</v>
      </c>
      <c r="F164">
        <v>302</v>
      </c>
      <c r="G164">
        <v>30</v>
      </c>
      <c r="H164">
        <v>54</v>
      </c>
      <c r="I164">
        <v>55</v>
      </c>
      <c r="J164">
        <v>48</v>
      </c>
      <c r="K164" t="s">
        <v>47</v>
      </c>
      <c r="L164" t="s">
        <v>47</v>
      </c>
      <c r="M164" t="s">
        <v>47</v>
      </c>
      <c r="N164" t="s">
        <v>48</v>
      </c>
    </row>
    <row r="165" spans="1:16" x14ac:dyDescent="0.25">
      <c r="B165">
        <v>80</v>
      </c>
      <c r="C165" t="s">
        <v>53</v>
      </c>
      <c r="D165">
        <v>87</v>
      </c>
      <c r="E165" t="s">
        <v>50</v>
      </c>
      <c r="F165">
        <v>66</v>
      </c>
      <c r="G165" t="s">
        <v>64</v>
      </c>
      <c r="H165">
        <v>67</v>
      </c>
      <c r="I165" t="s">
        <v>64</v>
      </c>
      <c r="J165">
        <v>56</v>
      </c>
      <c r="K165" t="s">
        <v>51</v>
      </c>
      <c r="L165">
        <v>91</v>
      </c>
      <c r="M165" t="s">
        <v>50</v>
      </c>
    </row>
    <row r="166" spans="1:16" x14ac:dyDescent="0.25">
      <c r="A166">
        <v>25634806</v>
      </c>
      <c r="B166" t="s">
        <v>44</v>
      </c>
      <c r="C166" t="s">
        <v>145</v>
      </c>
      <c r="D166" t="s">
        <v>55</v>
      </c>
      <c r="E166">
        <v>301</v>
      </c>
      <c r="F166">
        <v>30</v>
      </c>
      <c r="G166">
        <v>54</v>
      </c>
      <c r="H166">
        <v>55</v>
      </c>
      <c r="I166">
        <v>241</v>
      </c>
      <c r="J166">
        <v>48</v>
      </c>
      <c r="K166" t="s">
        <v>47</v>
      </c>
      <c r="L166" t="s">
        <v>47</v>
      </c>
      <c r="M166" t="s">
        <v>47</v>
      </c>
      <c r="N166" t="s">
        <v>48</v>
      </c>
    </row>
    <row r="167" spans="1:16" x14ac:dyDescent="0.25">
      <c r="B167">
        <v>81</v>
      </c>
      <c r="C167" t="s">
        <v>53</v>
      </c>
      <c r="D167">
        <v>74</v>
      </c>
      <c r="E167" t="s">
        <v>49</v>
      </c>
      <c r="F167">
        <v>78</v>
      </c>
      <c r="G167" t="s">
        <v>53</v>
      </c>
      <c r="H167">
        <v>53</v>
      </c>
      <c r="I167" t="s">
        <v>51</v>
      </c>
      <c r="J167">
        <v>49</v>
      </c>
      <c r="K167" t="s">
        <v>52</v>
      </c>
      <c r="L167">
        <v>80</v>
      </c>
      <c r="M167" t="s">
        <v>53</v>
      </c>
    </row>
    <row r="168" spans="1:16" x14ac:dyDescent="0.25">
      <c r="A168">
        <v>25634807</v>
      </c>
      <c r="B168" t="s">
        <v>20</v>
      </c>
      <c r="C168" t="s">
        <v>97</v>
      </c>
      <c r="D168" t="s">
        <v>70</v>
      </c>
      <c r="E168">
        <v>301</v>
      </c>
      <c r="F168">
        <v>302</v>
      </c>
      <c r="G168">
        <v>30</v>
      </c>
      <c r="H168">
        <v>54</v>
      </c>
      <c r="I168">
        <v>55</v>
      </c>
      <c r="J168">
        <v>48</v>
      </c>
      <c r="K168" t="s">
        <v>47</v>
      </c>
      <c r="L168" t="s">
        <v>47</v>
      </c>
      <c r="M168" t="s">
        <v>50</v>
      </c>
      <c r="N168" t="s">
        <v>48</v>
      </c>
    </row>
    <row r="169" spans="1:16" x14ac:dyDescent="0.25">
      <c r="B169">
        <v>87</v>
      </c>
      <c r="C169" t="s">
        <v>50</v>
      </c>
      <c r="D169">
        <v>82</v>
      </c>
      <c r="E169" t="s">
        <v>49</v>
      </c>
      <c r="F169">
        <v>73</v>
      </c>
      <c r="G169" t="s">
        <v>53</v>
      </c>
      <c r="H169">
        <v>81</v>
      </c>
      <c r="I169" t="s">
        <v>49</v>
      </c>
      <c r="J169">
        <v>67</v>
      </c>
      <c r="K169" t="s">
        <v>64</v>
      </c>
      <c r="L169">
        <v>78</v>
      </c>
      <c r="M169" t="s">
        <v>64</v>
      </c>
    </row>
    <row r="171" spans="1:16" x14ac:dyDescent="0.25">
      <c r="A171">
        <v>25634808</v>
      </c>
      <c r="B171" t="s">
        <v>20</v>
      </c>
      <c r="C171" t="s">
        <v>146</v>
      </c>
      <c r="D171" t="s">
        <v>134</v>
      </c>
      <c r="E171" t="s">
        <v>102</v>
      </c>
      <c r="F171" t="s">
        <v>139</v>
      </c>
      <c r="G171">
        <v>301</v>
      </c>
      <c r="H171">
        <v>302</v>
      </c>
      <c r="I171">
        <v>30</v>
      </c>
      <c r="J171">
        <v>54</v>
      </c>
      <c r="K171">
        <v>55</v>
      </c>
      <c r="L171">
        <v>48</v>
      </c>
      <c r="M171" t="s">
        <v>47</v>
      </c>
      <c r="N171" t="s">
        <v>47</v>
      </c>
      <c r="O171" t="s">
        <v>47</v>
      </c>
      <c r="P171" t="s">
        <v>48</v>
      </c>
    </row>
    <row r="172" spans="1:16" x14ac:dyDescent="0.25">
      <c r="B172">
        <v>75</v>
      </c>
      <c r="C172" t="s">
        <v>64</v>
      </c>
      <c r="D172">
        <v>77</v>
      </c>
      <c r="E172" t="s">
        <v>64</v>
      </c>
      <c r="F172">
        <v>50</v>
      </c>
      <c r="G172" t="s">
        <v>56</v>
      </c>
      <c r="H172">
        <v>62</v>
      </c>
      <c r="I172" t="s">
        <v>51</v>
      </c>
      <c r="J172">
        <v>45</v>
      </c>
      <c r="K172" t="s">
        <v>52</v>
      </c>
      <c r="L172">
        <v>84</v>
      </c>
      <c r="M172" t="s">
        <v>53</v>
      </c>
    </row>
    <row r="173" spans="1:16" x14ac:dyDescent="0.25">
      <c r="A173">
        <v>25634809</v>
      </c>
      <c r="B173" t="s">
        <v>20</v>
      </c>
      <c r="C173" t="s">
        <v>147</v>
      </c>
      <c r="D173" t="s">
        <v>120</v>
      </c>
      <c r="E173">
        <v>301</v>
      </c>
      <c r="F173">
        <v>30</v>
      </c>
      <c r="G173">
        <v>54</v>
      </c>
      <c r="H173">
        <v>55</v>
      </c>
      <c r="I173">
        <v>241</v>
      </c>
      <c r="J173">
        <v>48</v>
      </c>
      <c r="K173" t="s">
        <v>47</v>
      </c>
      <c r="L173" t="s">
        <v>47</v>
      </c>
      <c r="M173" t="s">
        <v>47</v>
      </c>
      <c r="N173" t="s">
        <v>48</v>
      </c>
    </row>
    <row r="174" spans="1:16" x14ac:dyDescent="0.25">
      <c r="B174">
        <v>84</v>
      </c>
      <c r="C174" t="s">
        <v>49</v>
      </c>
      <c r="D174">
        <v>59</v>
      </c>
      <c r="E174" t="s">
        <v>51</v>
      </c>
      <c r="F174">
        <v>73</v>
      </c>
      <c r="G174" t="s">
        <v>64</v>
      </c>
      <c r="H174">
        <v>55</v>
      </c>
      <c r="I174" t="s">
        <v>51</v>
      </c>
      <c r="J174">
        <v>42</v>
      </c>
      <c r="K174" t="s">
        <v>52</v>
      </c>
      <c r="L174">
        <v>70</v>
      </c>
      <c r="M174" t="s">
        <v>51</v>
      </c>
    </row>
    <row r="175" spans="1:16" x14ac:dyDescent="0.25">
      <c r="A175">
        <v>25634810</v>
      </c>
      <c r="B175" t="s">
        <v>20</v>
      </c>
      <c r="C175" t="s">
        <v>148</v>
      </c>
      <c r="D175" t="s">
        <v>149</v>
      </c>
      <c r="E175">
        <v>301</v>
      </c>
      <c r="F175">
        <v>302</v>
      </c>
      <c r="G175">
        <v>30</v>
      </c>
      <c r="H175">
        <v>54</v>
      </c>
      <c r="I175">
        <v>55</v>
      </c>
      <c r="J175">
        <v>48</v>
      </c>
      <c r="K175" t="s">
        <v>47</v>
      </c>
      <c r="L175" t="s">
        <v>47</v>
      </c>
      <c r="M175" t="s">
        <v>47</v>
      </c>
      <c r="N175" t="s">
        <v>48</v>
      </c>
    </row>
    <row r="176" spans="1:16" x14ac:dyDescent="0.25">
      <c r="B176">
        <v>78</v>
      </c>
      <c r="C176" t="s">
        <v>64</v>
      </c>
      <c r="D176">
        <v>90</v>
      </c>
      <c r="E176" t="s">
        <v>47</v>
      </c>
      <c r="F176">
        <v>78</v>
      </c>
      <c r="G176" t="s">
        <v>49</v>
      </c>
      <c r="H176">
        <v>78</v>
      </c>
      <c r="I176" t="s">
        <v>53</v>
      </c>
      <c r="J176">
        <v>64</v>
      </c>
      <c r="K176" t="s">
        <v>64</v>
      </c>
      <c r="L176">
        <v>76</v>
      </c>
      <c r="M176" t="s">
        <v>64</v>
      </c>
    </row>
    <row r="177" spans="1:19" x14ac:dyDescent="0.25">
      <c r="A177">
        <v>25634811</v>
      </c>
      <c r="B177" t="s">
        <v>44</v>
      </c>
      <c r="C177" t="s">
        <v>150</v>
      </c>
      <c r="D177" t="s">
        <v>149</v>
      </c>
      <c r="E177">
        <v>301</v>
      </c>
      <c r="F177">
        <v>30</v>
      </c>
      <c r="G177">
        <v>54</v>
      </c>
      <c r="H177">
        <v>55</v>
      </c>
      <c r="I177">
        <v>241</v>
      </c>
      <c r="J177">
        <v>48</v>
      </c>
      <c r="K177" t="s">
        <v>47</v>
      </c>
      <c r="L177" t="s">
        <v>50</v>
      </c>
      <c r="M177" t="s">
        <v>50</v>
      </c>
      <c r="N177" t="s">
        <v>48</v>
      </c>
    </row>
    <row r="178" spans="1:19" x14ac:dyDescent="0.25">
      <c r="B178">
        <v>62</v>
      </c>
      <c r="C178" t="s">
        <v>56</v>
      </c>
      <c r="D178">
        <v>57</v>
      </c>
      <c r="E178" t="s">
        <v>51</v>
      </c>
      <c r="F178">
        <v>51</v>
      </c>
      <c r="G178" t="s">
        <v>56</v>
      </c>
      <c r="H178">
        <v>49</v>
      </c>
      <c r="I178" t="s">
        <v>56</v>
      </c>
      <c r="J178">
        <v>51</v>
      </c>
      <c r="K178" t="s">
        <v>52</v>
      </c>
      <c r="L178">
        <v>64</v>
      </c>
      <c r="M178" t="s">
        <v>56</v>
      </c>
    </row>
    <row r="179" spans="1:19" x14ac:dyDescent="0.25">
      <c r="A179">
        <v>25634812</v>
      </c>
      <c r="B179" t="s">
        <v>44</v>
      </c>
      <c r="C179" t="s">
        <v>151</v>
      </c>
      <c r="D179" t="s">
        <v>152</v>
      </c>
      <c r="E179">
        <v>301</v>
      </c>
      <c r="F179">
        <v>302</v>
      </c>
      <c r="G179">
        <v>30</v>
      </c>
      <c r="H179">
        <v>54</v>
      </c>
      <c r="I179">
        <v>55</v>
      </c>
      <c r="J179">
        <v>48</v>
      </c>
      <c r="K179" t="s">
        <v>47</v>
      </c>
      <c r="L179" t="s">
        <v>47</v>
      </c>
      <c r="M179" t="s">
        <v>47</v>
      </c>
      <c r="N179" t="s">
        <v>48</v>
      </c>
    </row>
    <row r="180" spans="1:19" x14ac:dyDescent="0.25">
      <c r="B180">
        <v>82</v>
      </c>
      <c r="C180" t="s">
        <v>53</v>
      </c>
      <c r="D180">
        <v>74</v>
      </c>
      <c r="E180" t="s">
        <v>64</v>
      </c>
      <c r="F180">
        <v>48</v>
      </c>
      <c r="G180" t="s">
        <v>52</v>
      </c>
      <c r="H180">
        <v>63</v>
      </c>
      <c r="I180" t="s">
        <v>51</v>
      </c>
      <c r="J180">
        <v>43</v>
      </c>
      <c r="K180" t="s">
        <v>52</v>
      </c>
      <c r="L180">
        <v>78</v>
      </c>
      <c r="M180" t="s">
        <v>64</v>
      </c>
    </row>
    <row r="181" spans="1:19" x14ac:dyDescent="0.25">
      <c r="A181">
        <v>25634813</v>
      </c>
      <c r="B181" t="s">
        <v>20</v>
      </c>
      <c r="C181" t="s">
        <v>153</v>
      </c>
      <c r="D181" t="s">
        <v>152</v>
      </c>
      <c r="E181">
        <v>301</v>
      </c>
      <c r="F181">
        <v>302</v>
      </c>
      <c r="G181">
        <v>30</v>
      </c>
      <c r="H181">
        <v>54</v>
      </c>
      <c r="I181">
        <v>55</v>
      </c>
      <c r="J181">
        <v>48</v>
      </c>
      <c r="K181" t="s">
        <v>47</v>
      </c>
      <c r="L181" t="s">
        <v>47</v>
      </c>
      <c r="M181" t="s">
        <v>47</v>
      </c>
      <c r="N181" t="s">
        <v>48</v>
      </c>
    </row>
    <row r="182" spans="1:19" x14ac:dyDescent="0.25">
      <c r="B182">
        <v>83</v>
      </c>
      <c r="C182" t="s">
        <v>49</v>
      </c>
      <c r="D182">
        <v>81</v>
      </c>
      <c r="E182" t="s">
        <v>53</v>
      </c>
      <c r="F182">
        <v>51</v>
      </c>
      <c r="G182" t="s">
        <v>56</v>
      </c>
      <c r="H182">
        <v>57</v>
      </c>
      <c r="I182" t="s">
        <v>56</v>
      </c>
      <c r="J182">
        <v>45</v>
      </c>
      <c r="K182" t="s">
        <v>52</v>
      </c>
      <c r="L182">
        <v>64</v>
      </c>
      <c r="M182" t="s">
        <v>56</v>
      </c>
    </row>
    <row r="183" spans="1:19" x14ac:dyDescent="0.25">
      <c r="A183" t="s">
        <v>0</v>
      </c>
    </row>
    <row r="184" spans="1:19" x14ac:dyDescent="0.25">
      <c r="A184" t="s">
        <v>1</v>
      </c>
      <c r="B184" t="s">
        <v>2</v>
      </c>
      <c r="C184" t="s">
        <v>3</v>
      </c>
      <c r="D184" t="s">
        <v>4</v>
      </c>
      <c r="E184" t="s">
        <v>5</v>
      </c>
      <c r="F184" t="s">
        <v>6</v>
      </c>
      <c r="G184" t="s">
        <v>7</v>
      </c>
      <c r="H184" t="s">
        <v>8</v>
      </c>
      <c r="I184" t="s">
        <v>9</v>
      </c>
      <c r="J184" t="s">
        <v>10</v>
      </c>
      <c r="K184" t="s">
        <v>11</v>
      </c>
      <c r="L184">
        <v>4</v>
      </c>
    </row>
    <row r="185" spans="1:19" x14ac:dyDescent="0.25">
      <c r="B185" t="s">
        <v>12</v>
      </c>
      <c r="C185" t="s">
        <v>13</v>
      </c>
      <c r="D185" t="s">
        <v>14</v>
      </c>
      <c r="E185" t="s">
        <v>15</v>
      </c>
      <c r="F185" t="s">
        <v>16</v>
      </c>
      <c r="G185" t="s">
        <v>17</v>
      </c>
      <c r="H185" t="s">
        <v>18</v>
      </c>
      <c r="I185" t="s">
        <v>12</v>
      </c>
    </row>
    <row r="187" spans="1:19" x14ac:dyDescent="0.25">
      <c r="A187" t="s">
        <v>19</v>
      </c>
    </row>
    <row r="188" spans="1:19" x14ac:dyDescent="0.25">
      <c r="A188" t="s">
        <v>15</v>
      </c>
      <c r="B188" t="s">
        <v>20</v>
      </c>
      <c r="C188" t="s">
        <v>21</v>
      </c>
      <c r="D188" t="s">
        <v>22</v>
      </c>
      <c r="E188" t="s">
        <v>23</v>
      </c>
      <c r="F188" t="s">
        <v>24</v>
      </c>
      <c r="G188" t="s">
        <v>25</v>
      </c>
      <c r="H188" t="s">
        <v>26</v>
      </c>
      <c r="I188" t="s">
        <v>27</v>
      </c>
      <c r="J188" t="s">
        <v>28</v>
      </c>
    </row>
    <row r="189" spans="1:19" x14ac:dyDescent="0.25">
      <c r="A189" t="s">
        <v>16</v>
      </c>
      <c r="B189" t="s">
        <v>29</v>
      </c>
      <c r="C189" t="s">
        <v>30</v>
      </c>
      <c r="D189" t="s">
        <v>31</v>
      </c>
      <c r="E189" t="s">
        <v>32</v>
      </c>
      <c r="F189" t="s">
        <v>31</v>
      </c>
      <c r="G189" t="s">
        <v>32</v>
      </c>
      <c r="H189" t="s">
        <v>31</v>
      </c>
      <c r="I189" t="s">
        <v>32</v>
      </c>
      <c r="J189" t="s">
        <v>31</v>
      </c>
      <c r="K189" t="s">
        <v>32</v>
      </c>
      <c r="L189" t="s">
        <v>31</v>
      </c>
      <c r="M189" t="s">
        <v>32</v>
      </c>
      <c r="N189" t="s">
        <v>31</v>
      </c>
      <c r="O189" t="s">
        <v>32</v>
      </c>
      <c r="P189" t="s">
        <v>33</v>
      </c>
      <c r="Q189" t="s">
        <v>34</v>
      </c>
      <c r="R189" t="s">
        <v>35</v>
      </c>
      <c r="S189" t="s">
        <v>31</v>
      </c>
    </row>
    <row r="190" spans="1:19" x14ac:dyDescent="0.25">
      <c r="B190" t="s">
        <v>36</v>
      </c>
      <c r="C190" t="s">
        <v>37</v>
      </c>
      <c r="D190" t="s">
        <v>36</v>
      </c>
      <c r="E190" t="s">
        <v>37</v>
      </c>
      <c r="F190" t="s">
        <v>36</v>
      </c>
      <c r="G190" t="s">
        <v>37</v>
      </c>
      <c r="H190" t="s">
        <v>36</v>
      </c>
      <c r="I190" t="s">
        <v>37</v>
      </c>
      <c r="J190" t="s">
        <v>36</v>
      </c>
      <c r="K190" t="s">
        <v>37</v>
      </c>
      <c r="L190" t="s">
        <v>36</v>
      </c>
      <c r="M190" t="s">
        <v>37</v>
      </c>
    </row>
    <row r="191" spans="1:19" x14ac:dyDescent="0.25">
      <c r="A191" t="s">
        <v>19</v>
      </c>
    </row>
    <row r="193" spans="1:21" x14ac:dyDescent="0.25">
      <c r="A193" t="s">
        <v>5</v>
      </c>
      <c r="B193" t="s">
        <v>38</v>
      </c>
      <c r="C193" t="s">
        <v>3</v>
      </c>
      <c r="D193">
        <v>84036</v>
      </c>
      <c r="E193" t="s">
        <v>39</v>
      </c>
      <c r="F193" t="s">
        <v>40</v>
      </c>
      <c r="G193" t="s">
        <v>41</v>
      </c>
      <c r="H193" t="s">
        <v>42</v>
      </c>
      <c r="I193" t="s">
        <v>43</v>
      </c>
    </row>
    <row r="195" spans="1:21" x14ac:dyDescent="0.25">
      <c r="A195">
        <v>25634814</v>
      </c>
      <c r="B195" t="s">
        <v>44</v>
      </c>
      <c r="C195" t="s">
        <v>154</v>
      </c>
      <c r="D195" t="s">
        <v>67</v>
      </c>
      <c r="E195">
        <v>301</v>
      </c>
      <c r="F195">
        <v>30</v>
      </c>
      <c r="G195">
        <v>54</v>
      </c>
      <c r="H195">
        <v>55</v>
      </c>
      <c r="I195">
        <v>241</v>
      </c>
      <c r="J195">
        <v>48</v>
      </c>
      <c r="K195" t="s">
        <v>47</v>
      </c>
      <c r="L195" t="s">
        <v>50</v>
      </c>
      <c r="M195" t="s">
        <v>50</v>
      </c>
      <c r="N195" t="s">
        <v>48</v>
      </c>
    </row>
    <row r="196" spans="1:21" x14ac:dyDescent="0.25">
      <c r="B196">
        <v>88</v>
      </c>
      <c r="C196" t="s">
        <v>50</v>
      </c>
      <c r="D196">
        <v>76</v>
      </c>
      <c r="E196" t="s">
        <v>49</v>
      </c>
      <c r="F196">
        <v>60</v>
      </c>
      <c r="G196" t="s">
        <v>51</v>
      </c>
      <c r="H196">
        <v>79</v>
      </c>
      <c r="I196" t="s">
        <v>49</v>
      </c>
      <c r="J196">
        <v>63</v>
      </c>
      <c r="K196" t="s">
        <v>51</v>
      </c>
      <c r="L196">
        <v>89</v>
      </c>
      <c r="M196" t="s">
        <v>49</v>
      </c>
    </row>
    <row r="197" spans="1:21" x14ac:dyDescent="0.25">
      <c r="A197">
        <v>25634815</v>
      </c>
      <c r="B197" t="s">
        <v>44</v>
      </c>
      <c r="C197" t="s">
        <v>155</v>
      </c>
      <c r="D197" t="s">
        <v>120</v>
      </c>
      <c r="E197">
        <v>301</v>
      </c>
      <c r="F197">
        <v>302</v>
      </c>
      <c r="G197">
        <v>30</v>
      </c>
      <c r="H197">
        <v>54</v>
      </c>
      <c r="I197">
        <v>55</v>
      </c>
      <c r="J197">
        <v>48</v>
      </c>
      <c r="K197" t="s">
        <v>47</v>
      </c>
      <c r="L197" t="s">
        <v>47</v>
      </c>
      <c r="M197" t="s">
        <v>47</v>
      </c>
      <c r="N197" t="s">
        <v>48</v>
      </c>
    </row>
    <row r="198" spans="1:21" x14ac:dyDescent="0.25">
      <c r="B198">
        <v>89</v>
      </c>
      <c r="C198" t="s">
        <v>50</v>
      </c>
      <c r="D198">
        <v>80</v>
      </c>
      <c r="E198" t="s">
        <v>53</v>
      </c>
      <c r="F198">
        <v>80</v>
      </c>
      <c r="G198" t="s">
        <v>49</v>
      </c>
      <c r="H198">
        <v>90</v>
      </c>
      <c r="I198" t="s">
        <v>50</v>
      </c>
      <c r="J198">
        <v>68</v>
      </c>
      <c r="K198" t="s">
        <v>53</v>
      </c>
      <c r="L198">
        <v>67</v>
      </c>
      <c r="M198" t="s">
        <v>56</v>
      </c>
    </row>
    <row r="199" spans="1:21" x14ac:dyDescent="0.25">
      <c r="A199">
        <v>25634816</v>
      </c>
      <c r="B199" t="s">
        <v>20</v>
      </c>
      <c r="C199" t="s">
        <v>156</v>
      </c>
      <c r="D199" t="s">
        <v>70</v>
      </c>
      <c r="E199">
        <v>301</v>
      </c>
      <c r="F199">
        <v>302</v>
      </c>
      <c r="G199">
        <v>30</v>
      </c>
      <c r="H199">
        <v>48</v>
      </c>
      <c r="I199">
        <v>55</v>
      </c>
      <c r="J199">
        <v>54</v>
      </c>
      <c r="K199" t="s">
        <v>47</v>
      </c>
      <c r="L199" t="s">
        <v>50</v>
      </c>
      <c r="M199" t="s">
        <v>47</v>
      </c>
      <c r="N199" t="s">
        <v>48</v>
      </c>
    </row>
    <row r="200" spans="1:21" x14ac:dyDescent="0.25">
      <c r="B200">
        <v>70</v>
      </c>
      <c r="C200" t="s">
        <v>51</v>
      </c>
      <c r="D200">
        <v>75</v>
      </c>
      <c r="E200" t="s">
        <v>64</v>
      </c>
      <c r="F200">
        <v>46</v>
      </c>
      <c r="G200" t="s">
        <v>52</v>
      </c>
      <c r="H200">
        <v>50</v>
      </c>
      <c r="I200" t="s">
        <v>52</v>
      </c>
      <c r="J200">
        <v>49</v>
      </c>
      <c r="K200" t="s">
        <v>56</v>
      </c>
      <c r="L200">
        <v>35</v>
      </c>
      <c r="M200" t="s">
        <v>65</v>
      </c>
    </row>
    <row r="201" spans="1:21" x14ac:dyDescent="0.25">
      <c r="A201">
        <v>25634817</v>
      </c>
      <c r="B201" t="s">
        <v>20</v>
      </c>
      <c r="C201" t="s">
        <v>157</v>
      </c>
      <c r="D201">
        <v>301</v>
      </c>
      <c r="E201">
        <v>302</v>
      </c>
      <c r="F201">
        <v>30</v>
      </c>
      <c r="G201">
        <v>54</v>
      </c>
      <c r="H201">
        <v>55</v>
      </c>
      <c r="I201">
        <v>48</v>
      </c>
      <c r="J201" t="s">
        <v>47</v>
      </c>
      <c r="K201" t="s">
        <v>47</v>
      </c>
      <c r="L201" t="s">
        <v>50</v>
      </c>
      <c r="M201" t="s">
        <v>48</v>
      </c>
    </row>
    <row r="202" spans="1:21" x14ac:dyDescent="0.25">
      <c r="B202">
        <v>82</v>
      </c>
      <c r="C202" t="s">
        <v>53</v>
      </c>
      <c r="D202">
        <v>72</v>
      </c>
      <c r="E202" t="s">
        <v>51</v>
      </c>
      <c r="F202">
        <v>69</v>
      </c>
      <c r="G202" t="s">
        <v>53</v>
      </c>
      <c r="H202">
        <v>53</v>
      </c>
      <c r="I202" t="s">
        <v>56</v>
      </c>
      <c r="J202">
        <v>47</v>
      </c>
      <c r="K202" t="s">
        <v>56</v>
      </c>
      <c r="L202">
        <v>78</v>
      </c>
      <c r="M202" t="s">
        <v>64</v>
      </c>
    </row>
    <row r="206" spans="1:21" x14ac:dyDescent="0.25">
      <c r="A206" t="s">
        <v>158</v>
      </c>
      <c r="B206" t="s">
        <v>159</v>
      </c>
      <c r="C206" t="s">
        <v>38</v>
      </c>
      <c r="D206">
        <v>73</v>
      </c>
      <c r="E206" t="s">
        <v>158</v>
      </c>
      <c r="F206" t="s">
        <v>48</v>
      </c>
      <c r="G206" t="s">
        <v>38</v>
      </c>
      <c r="H206">
        <v>73</v>
      </c>
      <c r="I206" t="s">
        <v>158</v>
      </c>
      <c r="J206" t="s">
        <v>160</v>
      </c>
      <c r="K206" t="s">
        <v>38</v>
      </c>
      <c r="L206">
        <v>0</v>
      </c>
      <c r="M206" t="s">
        <v>158</v>
      </c>
      <c r="N206" t="s">
        <v>161</v>
      </c>
      <c r="O206" t="s">
        <v>162</v>
      </c>
      <c r="P206" t="s">
        <v>38</v>
      </c>
      <c r="Q206">
        <v>0</v>
      </c>
      <c r="R206" t="s">
        <v>158</v>
      </c>
      <c r="S206" t="s">
        <v>163</v>
      </c>
      <c r="T206" t="s">
        <v>38</v>
      </c>
      <c r="U206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Science</vt:lpstr>
      <vt:lpstr>Commerce</vt:lpstr>
      <vt:lpstr>pi</vt:lpstr>
      <vt:lpstr>Sheet1</vt:lpstr>
      <vt:lpstr>S1</vt:lpstr>
      <vt:lpstr>'S1'!_84036__1___1</vt:lpstr>
      <vt:lpstr>Sheet1!_84036__1___1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2023-05-13T11:56:38Z</dcterms:modified>
</cp:coreProperties>
</file>